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990" tabRatio="500"/>
  </bookViews>
  <sheets>
    <sheet name="7 классы" sheetId="1" r:id="rId1"/>
    <sheet name="8 классы" sheetId="2" r:id="rId2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7" i="1"/>
  <c r="K18" i="1"/>
  <c r="K16" i="1"/>
  <c r="K15" i="1"/>
  <c r="K13" i="1"/>
  <c r="K14" i="1"/>
  <c r="K12" i="1"/>
  <c r="K11" i="1"/>
  <c r="K10" i="1"/>
  <c r="K9" i="1"/>
  <c r="K8" i="1"/>
  <c r="H21" i="1"/>
  <c r="L21" i="1" s="1"/>
  <c r="M21" i="1" s="1"/>
  <c r="K7" i="1"/>
  <c r="H7" i="1"/>
  <c r="K6" i="1"/>
  <c r="L7" i="1" l="1"/>
  <c r="M7" i="1" s="1"/>
  <c r="K7" i="2" l="1"/>
  <c r="K25" i="2" l="1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  <c r="K12" i="2"/>
  <c r="H12" i="2"/>
  <c r="K11" i="2"/>
  <c r="H11" i="2"/>
  <c r="K10" i="2"/>
  <c r="H10" i="2"/>
  <c r="K9" i="2"/>
  <c r="H9" i="2"/>
  <c r="K8" i="2"/>
  <c r="H8" i="2"/>
  <c r="H7" i="2"/>
  <c r="K6" i="2"/>
  <c r="H6" i="2"/>
  <c r="K5" i="2"/>
  <c r="H5" i="2"/>
  <c r="H26" i="1"/>
  <c r="H25" i="1"/>
  <c r="L25" i="1" s="1"/>
  <c r="M25" i="1" s="1"/>
  <c r="H24" i="1"/>
  <c r="L24" i="1" s="1"/>
  <c r="M24" i="1" s="1"/>
  <c r="H23" i="1"/>
  <c r="L23" i="1" s="1"/>
  <c r="M23" i="1" s="1"/>
  <c r="H22" i="1"/>
  <c r="L22" i="1" s="1"/>
  <c r="M22" i="1" s="1"/>
  <c r="H20" i="1"/>
  <c r="L20" i="1" s="1"/>
  <c r="M20" i="1" s="1"/>
  <c r="H19" i="1"/>
  <c r="L19" i="1" s="1"/>
  <c r="M19" i="1" s="1"/>
  <c r="H18" i="1"/>
  <c r="L18" i="1" s="1"/>
  <c r="M18" i="1" s="1"/>
  <c r="H17" i="1"/>
  <c r="L17" i="1" s="1"/>
  <c r="M17" i="1" s="1"/>
  <c r="H16" i="1"/>
  <c r="L16" i="1" s="1"/>
  <c r="M16" i="1" s="1"/>
  <c r="H15" i="1"/>
  <c r="L15" i="1" s="1"/>
  <c r="M15" i="1" s="1"/>
  <c r="H14" i="1"/>
  <c r="L14" i="1" s="1"/>
  <c r="M14" i="1" s="1"/>
  <c r="H13" i="1"/>
  <c r="L13" i="1" s="1"/>
  <c r="M13" i="1" s="1"/>
  <c r="H12" i="1"/>
  <c r="L12" i="1" s="1"/>
  <c r="M12" i="1" s="1"/>
  <c r="H11" i="1"/>
  <c r="L11" i="1" s="1"/>
  <c r="M11" i="1" s="1"/>
  <c r="H10" i="1"/>
  <c r="L10" i="1" s="1"/>
  <c r="M10" i="1" s="1"/>
  <c r="H9" i="1"/>
  <c r="L9" i="1" s="1"/>
  <c r="M9" i="1" s="1"/>
  <c r="H8" i="1"/>
  <c r="L8" i="1" s="1"/>
  <c r="M8" i="1" s="1"/>
  <c r="H6" i="1"/>
  <c r="L6" i="1" s="1"/>
  <c r="M6" i="1" s="1"/>
  <c r="H5" i="1"/>
  <c r="L6" i="2" l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L15" i="2"/>
  <c r="M15" i="2" s="1"/>
  <c r="L16" i="2"/>
  <c r="M16" i="2" s="1"/>
  <c r="L17" i="2"/>
  <c r="L18" i="2"/>
  <c r="L19" i="2"/>
  <c r="M19" i="2" s="1"/>
  <c r="L20" i="2"/>
  <c r="M20" i="2" s="1"/>
  <c r="L21" i="2"/>
  <c r="M21" i="2" s="1"/>
  <c r="L22" i="2"/>
  <c r="M22" i="2" s="1"/>
  <c r="L23" i="2"/>
  <c r="M23" i="2" s="1"/>
  <c r="L24" i="2"/>
  <c r="L25" i="2"/>
  <c r="M25" i="2" s="1"/>
  <c r="K5" i="1"/>
  <c r="L5" i="1" s="1"/>
  <c r="M5" i="1" s="1"/>
  <c r="M18" i="2"/>
  <c r="L5" i="2"/>
  <c r="M5" i="2" s="1"/>
  <c r="M6" i="2"/>
  <c r="M24" i="2"/>
  <c r="M14" i="2"/>
  <c r="M17" i="2"/>
  <c r="L26" i="1"/>
  <c r="M26" i="1" s="1"/>
</calcChain>
</file>

<file path=xl/sharedStrings.xml><?xml version="1.0" encoding="utf-8"?>
<sst xmlns="http://schemas.openxmlformats.org/spreadsheetml/2006/main" count="60" uniqueCount="52">
  <si>
    <t>№ п/п</t>
  </si>
  <si>
    <t>код участника</t>
  </si>
  <si>
    <t>теоретический тур</t>
  </si>
  <si>
    <t>итого теория</t>
  </si>
  <si>
    <t>практический тур</t>
  </si>
  <si>
    <t>итого практика</t>
  </si>
  <si>
    <t>сумма баллов</t>
  </si>
  <si>
    <t>итоговый балл</t>
  </si>
  <si>
    <t>максимально возможный балл</t>
  </si>
  <si>
    <t>ФИО участника</t>
  </si>
  <si>
    <t>Фамилия, инициалы</t>
  </si>
  <si>
    <t>Аветисян А.А.</t>
  </si>
  <si>
    <t>Анисов Р.О.</t>
  </si>
  <si>
    <t>Баршевцев П.В.</t>
  </si>
  <si>
    <t>Батарева Т.Е.</t>
  </si>
  <si>
    <t>Захаров Н.А.</t>
  </si>
  <si>
    <t>Зиновин Р.А.</t>
  </si>
  <si>
    <t>Игнатенкова М.Д.</t>
  </si>
  <si>
    <t>Кальва А.В.</t>
  </si>
  <si>
    <t>Киселёва М.С.</t>
  </si>
  <si>
    <t>Коваленко Е.К.</t>
  </si>
  <si>
    <t>Кокорников М.М.</t>
  </si>
  <si>
    <t>Мисютина В.А.</t>
  </si>
  <si>
    <t>Мкртычян З.А.</t>
  </si>
  <si>
    <t>Подвысоцкий Л.Р.</t>
  </si>
  <si>
    <t>Полетаев П.М.</t>
  </si>
  <si>
    <t>Раздолькин Ф.К.</t>
  </si>
  <si>
    <t>Самутин С.С.</t>
  </si>
  <si>
    <t>Слюсарь Н.А.</t>
  </si>
  <si>
    <t>Терехин Т.А.</t>
  </si>
  <si>
    <t>Тришин Д.М.</t>
  </si>
  <si>
    <t>Шутов А.С.</t>
  </si>
  <si>
    <t>Алексеев Е.А.</t>
  </si>
  <si>
    <t>Баршевцев Е.В.</t>
  </si>
  <si>
    <t>Башарин А.Е.</t>
  </si>
  <si>
    <t>Белов Я.Д.</t>
  </si>
  <si>
    <t>Беседин Д.М.</t>
  </si>
  <si>
    <t>Борисов М.С.</t>
  </si>
  <si>
    <t>Жуков М.С.</t>
  </si>
  <si>
    <t>Злобин Г.К.</t>
  </si>
  <si>
    <t>Корзинкина П.Д.</t>
  </si>
  <si>
    <t>Коротков С.Р.</t>
  </si>
  <si>
    <t>Кривоколиско Д.В.</t>
  </si>
  <si>
    <t>Крюченков К.Е.</t>
  </si>
  <si>
    <t>Степанов В.А.</t>
  </si>
  <si>
    <t>Тимин К.И.</t>
  </si>
  <si>
    <t>Хохлова Н.А.</t>
  </si>
  <si>
    <t>Чадаев И.Д.</t>
  </si>
  <si>
    <t>Черникова О.В.</t>
  </si>
  <si>
    <t>Чернов М.В.</t>
  </si>
  <si>
    <t>Шагаев В.А.</t>
  </si>
  <si>
    <t>неявка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</si>
</sst>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4" zoomScaleNormal="100" workbookViewId="0">
      <selection activeCell="A25" sqref="A25:XFD25"/>
    </sheetView>
  </sheetViews>
  <sheetFormatPr defaultColWidth="9.140625" defaultRowHeight="15.75" x14ac:dyDescent="0.25"/>
  <cols>
    <col min="1" max="1" width="12.140625" style="1" customWidth="1"/>
    <col min="2" max="2" width="24.7109375" style="1" customWidth="1"/>
    <col min="3" max="7" width="9.140625" style="1"/>
    <col min="8" max="8" width="10.7109375" style="1" customWidth="1"/>
    <col min="9" max="9" width="11.7109375" style="1" customWidth="1"/>
    <col min="10" max="10" width="9.140625" style="1"/>
    <col min="11" max="11" width="11.28515625" style="1" customWidth="1"/>
    <col min="12" max="16384" width="9.140625" style="1"/>
  </cols>
  <sheetData>
    <row r="1" spans="1:13" ht="47.2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ht="31.5" customHeight="1" x14ac:dyDescent="0.25">
      <c r="A2" s="12" t="s">
        <v>0</v>
      </c>
      <c r="B2" s="12" t="s">
        <v>10</v>
      </c>
      <c r="C2" s="19" t="s">
        <v>1</v>
      </c>
      <c r="D2" s="22" t="s">
        <v>2</v>
      </c>
      <c r="E2" s="23"/>
      <c r="F2" s="23"/>
      <c r="G2" s="24"/>
      <c r="H2" s="19" t="s">
        <v>3</v>
      </c>
      <c r="I2" s="22" t="s">
        <v>4</v>
      </c>
      <c r="J2" s="24"/>
      <c r="K2" s="28" t="s">
        <v>5</v>
      </c>
      <c r="L2" s="9" t="s">
        <v>6</v>
      </c>
      <c r="M2" s="9" t="s">
        <v>7</v>
      </c>
    </row>
    <row r="3" spans="1:13" x14ac:dyDescent="0.25">
      <c r="A3" s="13"/>
      <c r="B3" s="13"/>
      <c r="C3" s="20"/>
      <c r="D3" s="25"/>
      <c r="E3" s="26"/>
      <c r="F3" s="26"/>
      <c r="G3" s="27"/>
      <c r="H3" s="20"/>
      <c r="I3" s="25"/>
      <c r="J3" s="27"/>
      <c r="K3" s="29"/>
      <c r="L3" s="10"/>
      <c r="M3" s="10"/>
    </row>
    <row r="4" spans="1:13" x14ac:dyDescent="0.25">
      <c r="A4" s="14"/>
      <c r="B4" s="14"/>
      <c r="C4" s="21"/>
      <c r="D4" s="6">
        <v>1</v>
      </c>
      <c r="E4" s="6">
        <v>2</v>
      </c>
      <c r="F4" s="6">
        <v>3</v>
      </c>
      <c r="G4" s="6">
        <v>4</v>
      </c>
      <c r="H4" s="21"/>
      <c r="I4" s="6">
        <v>1</v>
      </c>
      <c r="J4" s="6">
        <v>2</v>
      </c>
      <c r="K4" s="30"/>
      <c r="L4" s="11"/>
      <c r="M4" s="11"/>
    </row>
    <row r="5" spans="1:13" ht="29.25" customHeight="1" x14ac:dyDescent="0.25">
      <c r="A5" s="15" t="s">
        <v>8</v>
      </c>
      <c r="B5" s="16"/>
      <c r="C5" s="17"/>
      <c r="D5" s="3">
        <v>15</v>
      </c>
      <c r="E5" s="3">
        <v>15</v>
      </c>
      <c r="F5" s="3">
        <v>15</v>
      </c>
      <c r="G5" s="3">
        <v>15</v>
      </c>
      <c r="H5" s="3">
        <f t="shared" ref="H5:H26" si="0">SUM(D5:G5)</f>
        <v>60</v>
      </c>
      <c r="I5" s="3">
        <v>20</v>
      </c>
      <c r="J5" s="3">
        <v>20</v>
      </c>
      <c r="K5" s="3">
        <f t="shared" ref="K5:K26" si="1">SUM(I5:J5)</f>
        <v>40</v>
      </c>
      <c r="L5" s="3">
        <f>H5+K5</f>
        <v>100</v>
      </c>
      <c r="M5" s="3">
        <f>L5</f>
        <v>100</v>
      </c>
    </row>
    <row r="6" spans="1:13" x14ac:dyDescent="0.25">
      <c r="A6" s="6">
        <v>1</v>
      </c>
      <c r="B6" s="7" t="s">
        <v>11</v>
      </c>
      <c r="C6" s="2">
        <v>701</v>
      </c>
      <c r="D6" s="2">
        <v>6</v>
      </c>
      <c r="E6" s="4">
        <v>0</v>
      </c>
      <c r="F6" s="2">
        <v>1</v>
      </c>
      <c r="G6" s="2">
        <v>0</v>
      </c>
      <c r="H6" s="3">
        <f t="shared" si="0"/>
        <v>7</v>
      </c>
      <c r="I6" s="4">
        <v>6.5</v>
      </c>
      <c r="J6" s="2">
        <v>6</v>
      </c>
      <c r="K6" s="3">
        <f t="shared" si="1"/>
        <v>12.5</v>
      </c>
      <c r="L6" s="3">
        <f t="shared" ref="L6:L25" si="2">SUM(H6,K6)</f>
        <v>19.5</v>
      </c>
      <c r="M6" s="3">
        <f t="shared" ref="M6:M25" si="3">SUM(L6)</f>
        <v>19.5</v>
      </c>
    </row>
    <row r="7" spans="1:13" x14ac:dyDescent="0.25">
      <c r="A7" s="6">
        <v>2</v>
      </c>
      <c r="B7" s="7" t="s">
        <v>12</v>
      </c>
      <c r="C7" s="2">
        <v>702</v>
      </c>
      <c r="D7" s="2">
        <v>0</v>
      </c>
      <c r="E7" s="2">
        <v>2</v>
      </c>
      <c r="F7" s="2">
        <v>9</v>
      </c>
      <c r="G7" s="2">
        <v>3</v>
      </c>
      <c r="H7" s="3">
        <f>SUM(D7:G7)</f>
        <v>14</v>
      </c>
      <c r="I7" s="2">
        <v>5</v>
      </c>
      <c r="J7" s="2">
        <v>6.5</v>
      </c>
      <c r="K7" s="3">
        <f t="shared" si="1"/>
        <v>11.5</v>
      </c>
      <c r="L7" s="3">
        <f t="shared" si="2"/>
        <v>25.5</v>
      </c>
      <c r="M7" s="3">
        <f t="shared" si="3"/>
        <v>25.5</v>
      </c>
    </row>
    <row r="8" spans="1:13" x14ac:dyDescent="0.25">
      <c r="A8" s="6">
        <v>3</v>
      </c>
      <c r="B8" s="7" t="s">
        <v>13</v>
      </c>
      <c r="C8" s="2">
        <v>703</v>
      </c>
      <c r="D8" s="2">
        <v>0</v>
      </c>
      <c r="E8" s="2">
        <v>2</v>
      </c>
      <c r="F8" s="2">
        <v>0</v>
      </c>
      <c r="G8" s="2">
        <v>0</v>
      </c>
      <c r="H8" s="3">
        <f t="shared" si="0"/>
        <v>2</v>
      </c>
      <c r="I8" s="2">
        <v>4</v>
      </c>
      <c r="J8" s="2">
        <v>4</v>
      </c>
      <c r="K8" s="3">
        <f t="shared" si="1"/>
        <v>8</v>
      </c>
      <c r="L8" s="3">
        <f t="shared" si="2"/>
        <v>10</v>
      </c>
      <c r="M8" s="3">
        <f t="shared" si="3"/>
        <v>10</v>
      </c>
    </row>
    <row r="9" spans="1:13" x14ac:dyDescent="0.25">
      <c r="A9" s="6">
        <v>4</v>
      </c>
      <c r="B9" s="7" t="s">
        <v>14</v>
      </c>
      <c r="C9" s="2">
        <v>704</v>
      </c>
      <c r="D9" s="2">
        <v>0</v>
      </c>
      <c r="E9" s="2">
        <v>0</v>
      </c>
      <c r="F9" s="2">
        <v>0</v>
      </c>
      <c r="G9" s="2">
        <v>0</v>
      </c>
      <c r="H9" s="3">
        <f t="shared" si="0"/>
        <v>0</v>
      </c>
      <c r="I9" s="2">
        <v>2</v>
      </c>
      <c r="J9" s="2">
        <v>6.5</v>
      </c>
      <c r="K9" s="3">
        <f t="shared" si="1"/>
        <v>8.5</v>
      </c>
      <c r="L9" s="3">
        <f t="shared" si="2"/>
        <v>8.5</v>
      </c>
      <c r="M9" s="3">
        <f t="shared" si="3"/>
        <v>8.5</v>
      </c>
    </row>
    <row r="10" spans="1:13" x14ac:dyDescent="0.25">
      <c r="A10" s="6">
        <v>5</v>
      </c>
      <c r="B10" s="7" t="s">
        <v>15</v>
      </c>
      <c r="C10" s="2">
        <v>706</v>
      </c>
      <c r="D10" s="2">
        <v>7</v>
      </c>
      <c r="E10" s="2">
        <v>4</v>
      </c>
      <c r="F10" s="2">
        <v>11</v>
      </c>
      <c r="G10" s="2">
        <v>7</v>
      </c>
      <c r="H10" s="3">
        <f t="shared" si="0"/>
        <v>29</v>
      </c>
      <c r="I10" s="2">
        <v>7</v>
      </c>
      <c r="J10" s="2">
        <v>10</v>
      </c>
      <c r="K10" s="3">
        <f t="shared" si="1"/>
        <v>17</v>
      </c>
      <c r="L10" s="3">
        <f t="shared" si="2"/>
        <v>46</v>
      </c>
      <c r="M10" s="3">
        <f t="shared" si="3"/>
        <v>46</v>
      </c>
    </row>
    <row r="11" spans="1:13" x14ac:dyDescent="0.25">
      <c r="A11" s="6">
        <v>6</v>
      </c>
      <c r="B11" s="7" t="s">
        <v>16</v>
      </c>
      <c r="C11" s="2">
        <v>707</v>
      </c>
      <c r="D11" s="2">
        <v>4</v>
      </c>
      <c r="E11" s="2">
        <v>2</v>
      </c>
      <c r="F11" s="2">
        <v>5</v>
      </c>
      <c r="G11" s="2">
        <v>0</v>
      </c>
      <c r="H11" s="3">
        <f t="shared" si="0"/>
        <v>11</v>
      </c>
      <c r="I11" s="2">
        <v>8.5</v>
      </c>
      <c r="J11" s="2">
        <v>6.5</v>
      </c>
      <c r="K11" s="3">
        <f t="shared" si="1"/>
        <v>15</v>
      </c>
      <c r="L11" s="3">
        <f t="shared" si="2"/>
        <v>26</v>
      </c>
      <c r="M11" s="3">
        <f t="shared" si="3"/>
        <v>26</v>
      </c>
    </row>
    <row r="12" spans="1:13" x14ac:dyDescent="0.25">
      <c r="A12" s="6">
        <v>7</v>
      </c>
      <c r="B12" s="7" t="s">
        <v>17</v>
      </c>
      <c r="C12" s="2">
        <v>708</v>
      </c>
      <c r="D12" s="2">
        <v>7</v>
      </c>
      <c r="E12" s="2">
        <v>0</v>
      </c>
      <c r="F12" s="2">
        <v>4</v>
      </c>
      <c r="G12" s="2">
        <v>6</v>
      </c>
      <c r="H12" s="3">
        <f t="shared" si="0"/>
        <v>17</v>
      </c>
      <c r="I12" s="2">
        <v>10.5</v>
      </c>
      <c r="J12" s="2">
        <v>4</v>
      </c>
      <c r="K12" s="3">
        <f t="shared" si="1"/>
        <v>14.5</v>
      </c>
      <c r="L12" s="3">
        <f t="shared" si="2"/>
        <v>31.5</v>
      </c>
      <c r="M12" s="3">
        <f t="shared" si="3"/>
        <v>31.5</v>
      </c>
    </row>
    <row r="13" spans="1:13" x14ac:dyDescent="0.25">
      <c r="A13" s="6">
        <v>8</v>
      </c>
      <c r="B13" s="7" t="s">
        <v>18</v>
      </c>
      <c r="C13" s="2">
        <v>709</v>
      </c>
      <c r="D13" s="2">
        <v>2</v>
      </c>
      <c r="E13" s="2">
        <v>2</v>
      </c>
      <c r="F13" s="2">
        <v>0</v>
      </c>
      <c r="G13" s="2">
        <v>9</v>
      </c>
      <c r="H13" s="3">
        <f t="shared" si="0"/>
        <v>13</v>
      </c>
      <c r="I13" s="2">
        <v>2.5</v>
      </c>
      <c r="J13" s="2">
        <v>6.5</v>
      </c>
      <c r="K13" s="3">
        <f t="shared" si="1"/>
        <v>9</v>
      </c>
      <c r="L13" s="3">
        <f t="shared" si="2"/>
        <v>22</v>
      </c>
      <c r="M13" s="3">
        <f t="shared" si="3"/>
        <v>22</v>
      </c>
    </row>
    <row r="14" spans="1:13" x14ac:dyDescent="0.25">
      <c r="A14" s="6">
        <v>9</v>
      </c>
      <c r="B14" s="7" t="s">
        <v>19</v>
      </c>
      <c r="C14" s="2">
        <v>710</v>
      </c>
      <c r="D14" s="2">
        <v>10</v>
      </c>
      <c r="E14" s="2">
        <v>0</v>
      </c>
      <c r="F14" s="2">
        <v>10</v>
      </c>
      <c r="G14" s="2">
        <v>5</v>
      </c>
      <c r="H14" s="3">
        <f t="shared" si="0"/>
        <v>25</v>
      </c>
      <c r="I14" s="2">
        <v>7</v>
      </c>
      <c r="J14" s="2">
        <v>8</v>
      </c>
      <c r="K14" s="3">
        <f t="shared" si="1"/>
        <v>15</v>
      </c>
      <c r="L14" s="3">
        <f t="shared" si="2"/>
        <v>40</v>
      </c>
      <c r="M14" s="3">
        <f t="shared" si="3"/>
        <v>40</v>
      </c>
    </row>
    <row r="15" spans="1:13" x14ac:dyDescent="0.25">
      <c r="A15" s="6">
        <v>10</v>
      </c>
      <c r="B15" s="7" t="s">
        <v>20</v>
      </c>
      <c r="C15" s="2">
        <v>711</v>
      </c>
      <c r="D15" s="2">
        <v>12</v>
      </c>
      <c r="E15" s="2">
        <v>0</v>
      </c>
      <c r="F15" s="2">
        <v>8</v>
      </c>
      <c r="G15" s="2">
        <v>12</v>
      </c>
      <c r="H15" s="3">
        <f t="shared" si="0"/>
        <v>32</v>
      </c>
      <c r="I15" s="2">
        <v>5.5</v>
      </c>
      <c r="J15" s="2">
        <v>4.5</v>
      </c>
      <c r="K15" s="3">
        <f t="shared" si="1"/>
        <v>10</v>
      </c>
      <c r="L15" s="3">
        <f t="shared" si="2"/>
        <v>42</v>
      </c>
      <c r="M15" s="3">
        <f t="shared" si="3"/>
        <v>42</v>
      </c>
    </row>
    <row r="16" spans="1:13" x14ac:dyDescent="0.25">
      <c r="A16" s="6">
        <v>11</v>
      </c>
      <c r="B16" s="7" t="s">
        <v>21</v>
      </c>
      <c r="C16" s="2">
        <v>712</v>
      </c>
      <c r="D16" s="2">
        <v>4</v>
      </c>
      <c r="E16" s="2">
        <v>2</v>
      </c>
      <c r="F16" s="2">
        <v>6</v>
      </c>
      <c r="G16" s="2">
        <v>7</v>
      </c>
      <c r="H16" s="3">
        <f t="shared" si="0"/>
        <v>19</v>
      </c>
      <c r="I16" s="2">
        <v>3.5</v>
      </c>
      <c r="J16" s="2">
        <v>4</v>
      </c>
      <c r="K16" s="3">
        <f t="shared" si="1"/>
        <v>7.5</v>
      </c>
      <c r="L16" s="3">
        <f t="shared" si="2"/>
        <v>26.5</v>
      </c>
      <c r="M16" s="3">
        <f t="shared" si="3"/>
        <v>26.5</v>
      </c>
    </row>
    <row r="17" spans="1:13" x14ac:dyDescent="0.25">
      <c r="A17" s="6">
        <v>12</v>
      </c>
      <c r="B17" s="7" t="s">
        <v>22</v>
      </c>
      <c r="C17" s="2">
        <v>713</v>
      </c>
      <c r="D17" s="2">
        <v>7</v>
      </c>
      <c r="E17" s="2">
        <v>3</v>
      </c>
      <c r="F17" s="2">
        <v>8</v>
      </c>
      <c r="G17" s="2">
        <v>3</v>
      </c>
      <c r="H17" s="3">
        <f t="shared" si="0"/>
        <v>21</v>
      </c>
      <c r="I17" s="2">
        <v>6</v>
      </c>
      <c r="J17" s="2">
        <v>5.5</v>
      </c>
      <c r="K17" s="3">
        <f t="shared" si="1"/>
        <v>11.5</v>
      </c>
      <c r="L17" s="3">
        <f t="shared" si="2"/>
        <v>32.5</v>
      </c>
      <c r="M17" s="3">
        <f t="shared" si="3"/>
        <v>32.5</v>
      </c>
    </row>
    <row r="18" spans="1:13" x14ac:dyDescent="0.25">
      <c r="A18" s="6">
        <v>13</v>
      </c>
      <c r="B18" s="7" t="s">
        <v>23</v>
      </c>
      <c r="C18" s="2">
        <v>714</v>
      </c>
      <c r="D18" s="2">
        <v>6</v>
      </c>
      <c r="E18" s="2">
        <v>0</v>
      </c>
      <c r="F18" s="2">
        <v>0</v>
      </c>
      <c r="G18" s="2">
        <v>1</v>
      </c>
      <c r="H18" s="3">
        <f t="shared" si="0"/>
        <v>7</v>
      </c>
      <c r="I18" s="2">
        <v>1</v>
      </c>
      <c r="J18" s="2">
        <v>1.5</v>
      </c>
      <c r="K18" s="3">
        <f t="shared" si="1"/>
        <v>2.5</v>
      </c>
      <c r="L18" s="3">
        <f t="shared" si="2"/>
        <v>9.5</v>
      </c>
      <c r="M18" s="3">
        <f t="shared" si="3"/>
        <v>9.5</v>
      </c>
    </row>
    <row r="19" spans="1:13" x14ac:dyDescent="0.25">
      <c r="A19" s="6">
        <v>14</v>
      </c>
      <c r="B19" s="7" t="s">
        <v>24</v>
      </c>
      <c r="C19" s="2">
        <v>715</v>
      </c>
      <c r="D19" s="2">
        <v>7</v>
      </c>
      <c r="E19" s="2">
        <v>0</v>
      </c>
      <c r="F19" s="2">
        <v>8</v>
      </c>
      <c r="G19" s="2">
        <v>0</v>
      </c>
      <c r="H19" s="3">
        <f t="shared" si="0"/>
        <v>15</v>
      </c>
      <c r="I19" s="2">
        <v>1.5</v>
      </c>
      <c r="J19" s="2">
        <v>6.5</v>
      </c>
      <c r="K19" s="3">
        <f t="shared" si="1"/>
        <v>8</v>
      </c>
      <c r="L19" s="3">
        <f t="shared" si="2"/>
        <v>23</v>
      </c>
      <c r="M19" s="3">
        <f t="shared" si="3"/>
        <v>23</v>
      </c>
    </row>
    <row r="20" spans="1:13" x14ac:dyDescent="0.25">
      <c r="A20" s="6">
        <v>15</v>
      </c>
      <c r="B20" s="7" t="s">
        <v>25</v>
      </c>
      <c r="C20" s="2">
        <v>716</v>
      </c>
      <c r="D20" s="2">
        <v>6</v>
      </c>
      <c r="E20" s="2">
        <v>3</v>
      </c>
      <c r="F20" s="2">
        <v>13</v>
      </c>
      <c r="G20" s="2">
        <v>6</v>
      </c>
      <c r="H20" s="3">
        <f t="shared" si="0"/>
        <v>28</v>
      </c>
      <c r="I20" s="2">
        <v>7</v>
      </c>
      <c r="J20" s="2">
        <v>4</v>
      </c>
      <c r="K20" s="3">
        <f t="shared" si="1"/>
        <v>11</v>
      </c>
      <c r="L20" s="3">
        <f t="shared" si="2"/>
        <v>39</v>
      </c>
      <c r="M20" s="3">
        <f t="shared" si="3"/>
        <v>39</v>
      </c>
    </row>
    <row r="21" spans="1:13" x14ac:dyDescent="0.25">
      <c r="A21" s="6">
        <v>16</v>
      </c>
      <c r="B21" s="7" t="s">
        <v>26</v>
      </c>
      <c r="C21" s="2">
        <v>717</v>
      </c>
      <c r="D21" s="2">
        <v>8</v>
      </c>
      <c r="E21" s="2">
        <v>0</v>
      </c>
      <c r="F21" s="2">
        <v>4</v>
      </c>
      <c r="G21" s="2">
        <v>3</v>
      </c>
      <c r="H21" s="3">
        <f>SUM(D21:G21)</f>
        <v>15</v>
      </c>
      <c r="I21" s="2">
        <v>1</v>
      </c>
      <c r="J21" s="2">
        <v>2.5</v>
      </c>
      <c r="K21" s="3">
        <f t="shared" si="1"/>
        <v>3.5</v>
      </c>
      <c r="L21" s="3">
        <f t="shared" si="2"/>
        <v>18.5</v>
      </c>
      <c r="M21" s="3">
        <f t="shared" si="3"/>
        <v>18.5</v>
      </c>
    </row>
    <row r="22" spans="1:13" x14ac:dyDescent="0.25">
      <c r="A22" s="6">
        <v>17</v>
      </c>
      <c r="B22" s="7" t="s">
        <v>27</v>
      </c>
      <c r="C22" s="2">
        <v>718</v>
      </c>
      <c r="D22" s="2">
        <v>9</v>
      </c>
      <c r="E22" s="2">
        <v>3</v>
      </c>
      <c r="F22" s="2">
        <v>0</v>
      </c>
      <c r="G22" s="2">
        <v>8</v>
      </c>
      <c r="H22" s="3">
        <f t="shared" si="0"/>
        <v>20</v>
      </c>
      <c r="I22" s="2">
        <v>9.5</v>
      </c>
      <c r="J22" s="2">
        <v>16</v>
      </c>
      <c r="K22" s="3">
        <f t="shared" si="1"/>
        <v>25.5</v>
      </c>
      <c r="L22" s="3">
        <f t="shared" si="2"/>
        <v>45.5</v>
      </c>
      <c r="M22" s="3">
        <f t="shared" si="3"/>
        <v>45.5</v>
      </c>
    </row>
    <row r="23" spans="1:13" x14ac:dyDescent="0.25">
      <c r="A23" s="6">
        <v>18</v>
      </c>
      <c r="B23" s="8" t="s">
        <v>28</v>
      </c>
      <c r="C23" s="2">
        <v>719</v>
      </c>
      <c r="D23" s="2">
        <v>6</v>
      </c>
      <c r="E23" s="2">
        <v>2</v>
      </c>
      <c r="F23" s="2">
        <v>0</v>
      </c>
      <c r="G23" s="2">
        <v>1</v>
      </c>
      <c r="H23" s="3">
        <f t="shared" si="0"/>
        <v>9</v>
      </c>
      <c r="I23" s="2">
        <v>1</v>
      </c>
      <c r="J23" s="2">
        <v>8.5</v>
      </c>
      <c r="K23" s="3">
        <f t="shared" si="1"/>
        <v>9.5</v>
      </c>
      <c r="L23" s="3">
        <f t="shared" si="2"/>
        <v>18.5</v>
      </c>
      <c r="M23" s="3">
        <f t="shared" si="3"/>
        <v>18.5</v>
      </c>
    </row>
    <row r="24" spans="1:13" x14ac:dyDescent="0.25">
      <c r="A24" s="6">
        <v>19</v>
      </c>
      <c r="B24" s="7" t="s">
        <v>29</v>
      </c>
      <c r="C24" s="2">
        <v>720</v>
      </c>
      <c r="D24" s="2">
        <v>6</v>
      </c>
      <c r="E24" s="2">
        <v>2</v>
      </c>
      <c r="F24" s="2">
        <v>10</v>
      </c>
      <c r="G24" s="2">
        <v>0</v>
      </c>
      <c r="H24" s="3">
        <f t="shared" si="0"/>
        <v>18</v>
      </c>
      <c r="I24" s="2">
        <v>10.5</v>
      </c>
      <c r="J24" s="2">
        <v>7.5</v>
      </c>
      <c r="K24" s="3">
        <f t="shared" si="1"/>
        <v>18</v>
      </c>
      <c r="L24" s="3">
        <f t="shared" si="2"/>
        <v>36</v>
      </c>
      <c r="M24" s="3">
        <f t="shared" si="3"/>
        <v>36</v>
      </c>
    </row>
    <row r="25" spans="1:13" x14ac:dyDescent="0.25">
      <c r="A25" s="6">
        <v>20</v>
      </c>
      <c r="B25" s="7" t="s">
        <v>30</v>
      </c>
      <c r="C25" s="2">
        <v>721</v>
      </c>
      <c r="D25" s="2">
        <v>5</v>
      </c>
      <c r="E25" s="2">
        <v>2</v>
      </c>
      <c r="F25" s="2">
        <v>4</v>
      </c>
      <c r="G25" s="2">
        <v>1</v>
      </c>
      <c r="H25" s="3">
        <f t="shared" si="0"/>
        <v>12</v>
      </c>
      <c r="I25" s="2">
        <v>0.5</v>
      </c>
      <c r="J25" s="2">
        <v>2</v>
      </c>
      <c r="K25" s="3">
        <f t="shared" si="1"/>
        <v>2.5</v>
      </c>
      <c r="L25" s="3">
        <f t="shared" si="2"/>
        <v>14.5</v>
      </c>
      <c r="M25" s="3">
        <f t="shared" si="3"/>
        <v>14.5</v>
      </c>
    </row>
    <row r="26" spans="1:13" x14ac:dyDescent="0.25">
      <c r="A26" s="6">
        <v>21</v>
      </c>
      <c r="B26" s="7" t="s">
        <v>31</v>
      </c>
      <c r="C26" s="2">
        <v>722</v>
      </c>
      <c r="D26" s="2">
        <v>3</v>
      </c>
      <c r="E26" s="2">
        <v>0</v>
      </c>
      <c r="F26" s="2">
        <v>8</v>
      </c>
      <c r="G26" s="2">
        <v>3</v>
      </c>
      <c r="H26" s="3">
        <f t="shared" si="0"/>
        <v>14</v>
      </c>
      <c r="I26" s="2">
        <v>9</v>
      </c>
      <c r="J26" s="2">
        <v>5.5</v>
      </c>
      <c r="K26" s="3">
        <f t="shared" si="1"/>
        <v>14.5</v>
      </c>
      <c r="L26" s="3">
        <f>H26+K26</f>
        <v>28.5</v>
      </c>
      <c r="M26" s="3">
        <f>L26</f>
        <v>28.5</v>
      </c>
    </row>
  </sheetData>
  <mergeCells count="11">
    <mergeCell ref="L2:L4"/>
    <mergeCell ref="M2:M4"/>
    <mergeCell ref="A2:A4"/>
    <mergeCell ref="A5:C5"/>
    <mergeCell ref="A1:K1"/>
    <mergeCell ref="B2:B4"/>
    <mergeCell ref="C2:C4"/>
    <mergeCell ref="D2:G3"/>
    <mergeCell ref="H2:H4"/>
    <mergeCell ref="I2:J3"/>
    <mergeCell ref="K2:K4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0" zoomScale="125" zoomScaleNormal="125" workbookViewId="0">
      <selection activeCell="B19" sqref="B19"/>
    </sheetView>
  </sheetViews>
  <sheetFormatPr defaultColWidth="9.140625" defaultRowHeight="15.75" x14ac:dyDescent="0.25"/>
  <cols>
    <col min="1" max="1" width="12.140625" style="1" customWidth="1"/>
    <col min="2" max="2" width="29.42578125" style="1" customWidth="1"/>
    <col min="3" max="7" width="9.140625" style="1"/>
    <col min="8" max="8" width="10.7109375" style="1" customWidth="1"/>
    <col min="9" max="9" width="11.7109375" style="1" customWidth="1"/>
    <col min="10" max="10" width="9.140625" style="1"/>
    <col min="11" max="11" width="11.28515625" style="1" customWidth="1"/>
    <col min="12" max="16384" width="9.140625" style="1"/>
  </cols>
  <sheetData>
    <row r="1" spans="1:13" ht="49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ht="31.5" customHeight="1" x14ac:dyDescent="0.25">
      <c r="A2" s="24" t="s">
        <v>0</v>
      </c>
      <c r="B2" s="33" t="s">
        <v>9</v>
      </c>
      <c r="C2" s="34" t="s">
        <v>1</v>
      </c>
      <c r="D2" s="33" t="s">
        <v>2</v>
      </c>
      <c r="E2" s="33"/>
      <c r="F2" s="33"/>
      <c r="G2" s="33"/>
      <c r="H2" s="34" t="s">
        <v>3</v>
      </c>
      <c r="I2" s="33" t="s">
        <v>4</v>
      </c>
      <c r="J2" s="33"/>
      <c r="K2" s="35" t="s">
        <v>5</v>
      </c>
      <c r="L2" s="31" t="s">
        <v>6</v>
      </c>
      <c r="M2" s="31" t="s">
        <v>7</v>
      </c>
    </row>
    <row r="3" spans="1:13" x14ac:dyDescent="0.25">
      <c r="A3" s="32"/>
      <c r="B3" s="33"/>
      <c r="C3" s="34"/>
      <c r="D3" s="33"/>
      <c r="E3" s="33"/>
      <c r="F3" s="33"/>
      <c r="G3" s="33"/>
      <c r="H3" s="34"/>
      <c r="I3" s="33"/>
      <c r="J3" s="33"/>
      <c r="K3" s="35"/>
      <c r="L3" s="31"/>
      <c r="M3" s="31"/>
    </row>
    <row r="4" spans="1:13" x14ac:dyDescent="0.25">
      <c r="A4" s="27"/>
      <c r="B4" s="33"/>
      <c r="C4" s="34"/>
      <c r="D4" s="2">
        <v>1</v>
      </c>
      <c r="E4" s="2">
        <v>2</v>
      </c>
      <c r="F4" s="2">
        <v>3</v>
      </c>
      <c r="G4" s="2">
        <v>4</v>
      </c>
      <c r="H4" s="34"/>
      <c r="I4" s="2">
        <v>1</v>
      </c>
      <c r="J4" s="2">
        <v>2</v>
      </c>
      <c r="K4" s="35"/>
      <c r="L4" s="31"/>
      <c r="M4" s="31"/>
    </row>
    <row r="5" spans="1:13" ht="29.25" customHeight="1" x14ac:dyDescent="0.25">
      <c r="A5" s="16"/>
      <c r="B5" s="16"/>
      <c r="C5" s="17"/>
      <c r="D5" s="3">
        <v>15</v>
      </c>
      <c r="E5" s="3">
        <v>15</v>
      </c>
      <c r="F5" s="3">
        <v>15</v>
      </c>
      <c r="G5" s="3">
        <v>15</v>
      </c>
      <c r="H5" s="3">
        <f t="shared" ref="H5:H25" si="0">SUM(D5:G5)</f>
        <v>60</v>
      </c>
      <c r="I5" s="3">
        <v>20</v>
      </c>
      <c r="J5" s="3">
        <v>20</v>
      </c>
      <c r="K5" s="3">
        <f t="shared" ref="K5:K25" si="1">SUM(I5:J5)</f>
        <v>40</v>
      </c>
      <c r="L5" s="3">
        <f t="shared" ref="L5:L19" si="2">H5+K5</f>
        <v>100</v>
      </c>
      <c r="M5" s="3">
        <f t="shared" ref="M5:M25" si="3">L5</f>
        <v>100</v>
      </c>
    </row>
    <row r="6" spans="1:13" x14ac:dyDescent="0.25">
      <c r="A6" s="6">
        <v>1</v>
      </c>
      <c r="B6" s="7" t="s">
        <v>32</v>
      </c>
      <c r="C6" s="4">
        <v>801</v>
      </c>
      <c r="D6" s="2">
        <v>0</v>
      </c>
      <c r="E6" s="2">
        <v>0</v>
      </c>
      <c r="F6" s="2">
        <v>0</v>
      </c>
      <c r="G6" s="2">
        <v>0</v>
      </c>
      <c r="H6" s="3">
        <f t="shared" si="0"/>
        <v>0</v>
      </c>
      <c r="I6" s="2">
        <v>7.5</v>
      </c>
      <c r="J6" s="2">
        <v>6.5</v>
      </c>
      <c r="K6" s="3">
        <f t="shared" si="1"/>
        <v>14</v>
      </c>
      <c r="L6" s="3">
        <f t="shared" ref="L6:L18" si="4">H6+K6</f>
        <v>14</v>
      </c>
      <c r="M6" s="3">
        <f>L6</f>
        <v>14</v>
      </c>
    </row>
    <row r="7" spans="1:13" x14ac:dyDescent="0.25">
      <c r="A7" s="6">
        <v>2</v>
      </c>
      <c r="B7" s="7" t="s">
        <v>33</v>
      </c>
      <c r="C7" s="5">
        <v>802</v>
      </c>
      <c r="D7" s="2">
        <v>8</v>
      </c>
      <c r="E7" s="2">
        <v>1</v>
      </c>
      <c r="F7" s="2">
        <v>5</v>
      </c>
      <c r="G7" s="2">
        <v>12.5</v>
      </c>
      <c r="H7" s="3">
        <f t="shared" si="0"/>
        <v>26.5</v>
      </c>
      <c r="I7" s="2">
        <v>11.5</v>
      </c>
      <c r="J7" s="2">
        <v>7.5</v>
      </c>
      <c r="K7" s="3">
        <f t="shared" si="1"/>
        <v>19</v>
      </c>
      <c r="L7" s="3">
        <f t="shared" si="4"/>
        <v>45.5</v>
      </c>
      <c r="M7" s="3">
        <f>L7</f>
        <v>45.5</v>
      </c>
    </row>
    <row r="8" spans="1:13" x14ac:dyDescent="0.25">
      <c r="A8" s="6">
        <v>3</v>
      </c>
      <c r="B8" s="7" t="s">
        <v>34</v>
      </c>
      <c r="C8" s="2">
        <v>803</v>
      </c>
      <c r="D8" s="2">
        <v>13</v>
      </c>
      <c r="E8" s="2">
        <v>0</v>
      </c>
      <c r="F8" s="2">
        <v>1</v>
      </c>
      <c r="G8" s="2">
        <v>15</v>
      </c>
      <c r="H8" s="3">
        <f t="shared" si="0"/>
        <v>29</v>
      </c>
      <c r="I8" s="2">
        <v>12.5</v>
      </c>
      <c r="J8" s="2">
        <v>2.5</v>
      </c>
      <c r="K8" s="3">
        <f t="shared" si="1"/>
        <v>15</v>
      </c>
      <c r="L8" s="3">
        <f t="shared" si="4"/>
        <v>44</v>
      </c>
      <c r="M8" s="3">
        <f t="shared" si="3"/>
        <v>44</v>
      </c>
    </row>
    <row r="9" spans="1:13" x14ac:dyDescent="0.25">
      <c r="A9" s="6">
        <v>4</v>
      </c>
      <c r="B9" s="7" t="s">
        <v>35</v>
      </c>
      <c r="C9" s="2">
        <v>804</v>
      </c>
      <c r="D9" s="2">
        <v>10</v>
      </c>
      <c r="E9" s="2">
        <v>4</v>
      </c>
      <c r="F9" s="2">
        <v>3</v>
      </c>
      <c r="G9" s="2">
        <v>15</v>
      </c>
      <c r="H9" s="3">
        <f t="shared" si="0"/>
        <v>32</v>
      </c>
      <c r="I9" s="2">
        <v>12</v>
      </c>
      <c r="J9" s="2">
        <v>3.5</v>
      </c>
      <c r="K9" s="3">
        <f t="shared" si="1"/>
        <v>15.5</v>
      </c>
      <c r="L9" s="3">
        <f t="shared" si="4"/>
        <v>47.5</v>
      </c>
      <c r="M9" s="3">
        <f t="shared" si="3"/>
        <v>47.5</v>
      </c>
    </row>
    <row r="10" spans="1:13" x14ac:dyDescent="0.25">
      <c r="A10" s="6">
        <v>5</v>
      </c>
      <c r="B10" s="7" t="s">
        <v>36</v>
      </c>
      <c r="C10" s="2">
        <v>805</v>
      </c>
      <c r="D10" s="2">
        <v>4</v>
      </c>
      <c r="E10" s="2">
        <v>3</v>
      </c>
      <c r="F10" s="2">
        <v>7</v>
      </c>
      <c r="G10" s="2">
        <v>15</v>
      </c>
      <c r="H10" s="3">
        <f t="shared" si="0"/>
        <v>29</v>
      </c>
      <c r="I10" s="2">
        <v>14.5</v>
      </c>
      <c r="J10" s="2">
        <v>1.5</v>
      </c>
      <c r="K10" s="3">
        <f t="shared" si="1"/>
        <v>16</v>
      </c>
      <c r="L10" s="3">
        <f t="shared" si="4"/>
        <v>45</v>
      </c>
      <c r="M10" s="3">
        <f t="shared" si="3"/>
        <v>45</v>
      </c>
    </row>
    <row r="11" spans="1:13" x14ac:dyDescent="0.25">
      <c r="A11" s="6">
        <v>6</v>
      </c>
      <c r="B11" s="7" t="s">
        <v>37</v>
      </c>
      <c r="C11" s="2">
        <v>806</v>
      </c>
      <c r="D11" s="2">
        <v>2</v>
      </c>
      <c r="E11" s="2">
        <v>8</v>
      </c>
      <c r="F11" s="2">
        <v>5</v>
      </c>
      <c r="G11" s="2">
        <v>13.5</v>
      </c>
      <c r="H11" s="3">
        <f t="shared" si="0"/>
        <v>28.5</v>
      </c>
      <c r="I11" s="2">
        <v>18</v>
      </c>
      <c r="J11" s="2">
        <v>9</v>
      </c>
      <c r="K11" s="3">
        <f t="shared" si="1"/>
        <v>27</v>
      </c>
      <c r="L11" s="3">
        <f t="shared" si="4"/>
        <v>55.5</v>
      </c>
      <c r="M11" s="3">
        <f>L11</f>
        <v>55.5</v>
      </c>
    </row>
    <row r="12" spans="1:13" x14ac:dyDescent="0.25">
      <c r="A12" s="6">
        <v>7</v>
      </c>
      <c r="B12" s="8" t="s">
        <v>38</v>
      </c>
      <c r="C12" s="2">
        <v>807</v>
      </c>
      <c r="D12" s="2">
        <v>1</v>
      </c>
      <c r="E12" s="2">
        <v>0</v>
      </c>
      <c r="F12" s="2">
        <v>1</v>
      </c>
      <c r="G12" s="2">
        <v>10.5</v>
      </c>
      <c r="H12" s="3">
        <f t="shared" si="0"/>
        <v>12.5</v>
      </c>
      <c r="I12" s="2">
        <v>9.5</v>
      </c>
      <c r="J12" s="2">
        <v>0.5</v>
      </c>
      <c r="K12" s="3">
        <f t="shared" si="1"/>
        <v>10</v>
      </c>
      <c r="L12" s="3">
        <f t="shared" si="4"/>
        <v>22.5</v>
      </c>
      <c r="M12" s="3">
        <f t="shared" si="3"/>
        <v>22.5</v>
      </c>
    </row>
    <row r="13" spans="1:13" x14ac:dyDescent="0.25">
      <c r="A13" s="6">
        <v>8</v>
      </c>
      <c r="B13" s="8" t="s">
        <v>39</v>
      </c>
      <c r="C13" s="2">
        <v>808</v>
      </c>
      <c r="D13" s="2">
        <v>0</v>
      </c>
      <c r="E13" s="2">
        <v>0</v>
      </c>
      <c r="F13" s="2">
        <v>0</v>
      </c>
      <c r="G13" s="2">
        <v>1</v>
      </c>
      <c r="H13" s="3">
        <f t="shared" si="0"/>
        <v>1</v>
      </c>
      <c r="I13" s="2">
        <v>6</v>
      </c>
      <c r="J13" s="2">
        <v>0</v>
      </c>
      <c r="K13" s="3">
        <f t="shared" si="1"/>
        <v>6</v>
      </c>
      <c r="L13" s="3">
        <f t="shared" si="4"/>
        <v>7</v>
      </c>
      <c r="M13" s="3">
        <f t="shared" si="3"/>
        <v>7</v>
      </c>
    </row>
    <row r="14" spans="1:13" x14ac:dyDescent="0.25">
      <c r="A14" s="6">
        <v>9</v>
      </c>
      <c r="B14" s="7" t="s">
        <v>40</v>
      </c>
      <c r="C14" s="2">
        <v>809</v>
      </c>
      <c r="D14" s="2">
        <v>3</v>
      </c>
      <c r="E14" s="2">
        <v>0</v>
      </c>
      <c r="F14" s="2">
        <v>0</v>
      </c>
      <c r="G14" s="2">
        <v>4</v>
      </c>
      <c r="H14" s="3">
        <f t="shared" si="0"/>
        <v>7</v>
      </c>
      <c r="I14" s="4">
        <v>9.5</v>
      </c>
      <c r="J14" s="2">
        <v>1.5</v>
      </c>
      <c r="K14" s="3">
        <f t="shared" si="1"/>
        <v>11</v>
      </c>
      <c r="L14" s="3">
        <f t="shared" si="4"/>
        <v>18</v>
      </c>
      <c r="M14" s="3">
        <f t="shared" si="3"/>
        <v>18</v>
      </c>
    </row>
    <row r="15" spans="1:13" x14ac:dyDescent="0.25">
      <c r="A15" s="6">
        <v>10</v>
      </c>
      <c r="B15" s="7" t="s">
        <v>41</v>
      </c>
      <c r="C15" s="2">
        <v>810</v>
      </c>
      <c r="D15" s="2">
        <v>1</v>
      </c>
      <c r="E15" s="2">
        <v>2</v>
      </c>
      <c r="F15" s="2">
        <v>0</v>
      </c>
      <c r="G15" s="2">
        <v>4</v>
      </c>
      <c r="H15" s="3">
        <f t="shared" si="0"/>
        <v>7</v>
      </c>
      <c r="I15" s="2">
        <v>13.5</v>
      </c>
      <c r="J15" s="2">
        <v>3</v>
      </c>
      <c r="K15" s="3">
        <f t="shared" si="1"/>
        <v>16.5</v>
      </c>
      <c r="L15" s="3">
        <f t="shared" si="4"/>
        <v>23.5</v>
      </c>
      <c r="M15" s="3">
        <f t="shared" si="3"/>
        <v>23.5</v>
      </c>
    </row>
    <row r="16" spans="1:13" x14ac:dyDescent="0.25">
      <c r="A16" s="6">
        <v>11</v>
      </c>
      <c r="B16" s="7" t="s">
        <v>42</v>
      </c>
      <c r="C16" s="2">
        <v>811</v>
      </c>
      <c r="D16" s="2">
        <v>4</v>
      </c>
      <c r="E16" s="2">
        <v>4</v>
      </c>
      <c r="F16" s="2">
        <v>3</v>
      </c>
      <c r="G16" s="2">
        <v>0</v>
      </c>
      <c r="H16" s="3">
        <f t="shared" si="0"/>
        <v>11</v>
      </c>
      <c r="I16" s="2">
        <v>13.5</v>
      </c>
      <c r="J16" s="2">
        <v>6</v>
      </c>
      <c r="K16" s="3">
        <f t="shared" si="1"/>
        <v>19.5</v>
      </c>
      <c r="L16" s="3">
        <f t="shared" si="4"/>
        <v>30.5</v>
      </c>
      <c r="M16" s="3">
        <f t="shared" si="3"/>
        <v>30.5</v>
      </c>
    </row>
    <row r="17" spans="1:13" x14ac:dyDescent="0.25">
      <c r="A17" s="6">
        <v>12</v>
      </c>
      <c r="B17" s="7" t="s">
        <v>43</v>
      </c>
      <c r="C17" s="2">
        <v>812</v>
      </c>
      <c r="D17" s="2">
        <v>0</v>
      </c>
      <c r="E17" s="2">
        <v>3</v>
      </c>
      <c r="F17" s="2">
        <v>3</v>
      </c>
      <c r="G17" s="2">
        <v>12</v>
      </c>
      <c r="H17" s="3">
        <f t="shared" si="0"/>
        <v>18</v>
      </c>
      <c r="I17" s="2">
        <v>15.5</v>
      </c>
      <c r="J17" s="2">
        <v>5</v>
      </c>
      <c r="K17" s="3">
        <f t="shared" si="1"/>
        <v>20.5</v>
      </c>
      <c r="L17" s="3">
        <f t="shared" si="4"/>
        <v>38.5</v>
      </c>
      <c r="M17" s="3">
        <f t="shared" si="3"/>
        <v>38.5</v>
      </c>
    </row>
    <row r="18" spans="1:13" x14ac:dyDescent="0.25">
      <c r="A18" s="6">
        <v>13</v>
      </c>
      <c r="B18" s="2" t="s">
        <v>51</v>
      </c>
      <c r="C18" s="2">
        <v>813</v>
      </c>
      <c r="D18" s="2">
        <v>0</v>
      </c>
      <c r="E18" s="2">
        <v>0</v>
      </c>
      <c r="F18" s="2">
        <v>0</v>
      </c>
      <c r="G18" s="2">
        <v>0</v>
      </c>
      <c r="H18" s="3">
        <f t="shared" si="0"/>
        <v>0</v>
      </c>
      <c r="I18" s="2">
        <v>0</v>
      </c>
      <c r="J18" s="2">
        <v>0</v>
      </c>
      <c r="K18" s="3">
        <f t="shared" si="1"/>
        <v>0</v>
      </c>
      <c r="L18" s="3">
        <f t="shared" si="4"/>
        <v>0</v>
      </c>
      <c r="M18" s="3">
        <f t="shared" si="3"/>
        <v>0</v>
      </c>
    </row>
    <row r="19" spans="1:13" x14ac:dyDescent="0.25">
      <c r="A19" s="6">
        <v>14</v>
      </c>
      <c r="B19" s="7" t="s">
        <v>44</v>
      </c>
      <c r="C19" s="2">
        <v>814</v>
      </c>
      <c r="D19" s="2">
        <v>13</v>
      </c>
      <c r="E19" s="2">
        <v>4</v>
      </c>
      <c r="F19" s="2">
        <v>2</v>
      </c>
      <c r="G19" s="2">
        <v>5</v>
      </c>
      <c r="H19" s="3">
        <f t="shared" si="0"/>
        <v>24</v>
      </c>
      <c r="I19" s="2">
        <v>16</v>
      </c>
      <c r="J19" s="2">
        <v>5</v>
      </c>
      <c r="K19" s="3">
        <f t="shared" si="1"/>
        <v>21</v>
      </c>
      <c r="L19" s="3">
        <f t="shared" si="2"/>
        <v>45</v>
      </c>
      <c r="M19" s="3">
        <f t="shared" si="3"/>
        <v>45</v>
      </c>
    </row>
    <row r="20" spans="1:13" x14ac:dyDescent="0.25">
      <c r="A20" s="6">
        <v>15</v>
      </c>
      <c r="B20" s="7" t="s">
        <v>45</v>
      </c>
      <c r="C20" s="2">
        <v>815</v>
      </c>
      <c r="D20" s="2">
        <v>15</v>
      </c>
      <c r="E20" s="2">
        <v>2</v>
      </c>
      <c r="F20" s="2">
        <v>0</v>
      </c>
      <c r="G20" s="2">
        <v>14</v>
      </c>
      <c r="H20" s="3">
        <f t="shared" si="0"/>
        <v>31</v>
      </c>
      <c r="I20" s="2">
        <v>13.5</v>
      </c>
      <c r="J20" s="2">
        <v>3.5</v>
      </c>
      <c r="K20" s="3">
        <f t="shared" si="1"/>
        <v>17</v>
      </c>
      <c r="L20" s="3">
        <f t="shared" ref="L20:L25" si="5">H20+K20</f>
        <v>48</v>
      </c>
      <c r="M20" s="3">
        <f>L20</f>
        <v>48</v>
      </c>
    </row>
    <row r="21" spans="1:13" x14ac:dyDescent="0.25">
      <c r="A21" s="6">
        <v>16</v>
      </c>
      <c r="B21" s="7" t="s">
        <v>46</v>
      </c>
      <c r="C21" s="2">
        <v>816</v>
      </c>
      <c r="D21" s="2">
        <v>3</v>
      </c>
      <c r="E21" s="2">
        <v>4</v>
      </c>
      <c r="F21" s="2">
        <v>5</v>
      </c>
      <c r="G21" s="2">
        <v>13</v>
      </c>
      <c r="H21" s="3">
        <f t="shared" si="0"/>
        <v>25</v>
      </c>
      <c r="I21" s="2">
        <v>10</v>
      </c>
      <c r="J21" s="2">
        <v>5.5</v>
      </c>
      <c r="K21" s="3">
        <f t="shared" si="1"/>
        <v>15.5</v>
      </c>
      <c r="L21" s="3">
        <f t="shared" si="5"/>
        <v>40.5</v>
      </c>
      <c r="M21" s="3">
        <f t="shared" si="3"/>
        <v>40.5</v>
      </c>
    </row>
    <row r="22" spans="1:13" x14ac:dyDescent="0.25">
      <c r="A22" s="6">
        <v>17</v>
      </c>
      <c r="B22" s="7" t="s">
        <v>47</v>
      </c>
      <c r="C22" s="2">
        <v>817</v>
      </c>
      <c r="D22" s="2">
        <v>7.5</v>
      </c>
      <c r="E22" s="2">
        <v>0</v>
      </c>
      <c r="F22" s="2">
        <v>1</v>
      </c>
      <c r="G22" s="2">
        <v>5</v>
      </c>
      <c r="H22" s="3">
        <f t="shared" si="0"/>
        <v>13.5</v>
      </c>
      <c r="I22" s="2">
        <v>10</v>
      </c>
      <c r="J22" s="2">
        <v>3.5</v>
      </c>
      <c r="K22" s="3">
        <f t="shared" si="1"/>
        <v>13.5</v>
      </c>
      <c r="L22" s="3">
        <f t="shared" si="5"/>
        <v>27</v>
      </c>
      <c r="M22" s="3">
        <f t="shared" si="3"/>
        <v>27</v>
      </c>
    </row>
    <row r="23" spans="1:13" x14ac:dyDescent="0.25">
      <c r="A23" s="6">
        <v>18</v>
      </c>
      <c r="B23" s="7" t="s">
        <v>48</v>
      </c>
      <c r="C23" s="2">
        <v>818</v>
      </c>
      <c r="D23" s="2">
        <v>10</v>
      </c>
      <c r="E23" s="2">
        <v>4</v>
      </c>
      <c r="F23" s="2">
        <v>1</v>
      </c>
      <c r="G23" s="2">
        <v>4</v>
      </c>
      <c r="H23" s="3">
        <f t="shared" si="0"/>
        <v>19</v>
      </c>
      <c r="I23" s="2">
        <v>13.5</v>
      </c>
      <c r="J23" s="2">
        <v>8.5</v>
      </c>
      <c r="K23" s="3">
        <f t="shared" si="1"/>
        <v>22</v>
      </c>
      <c r="L23" s="3">
        <f t="shared" si="5"/>
        <v>41</v>
      </c>
      <c r="M23" s="3">
        <f t="shared" si="3"/>
        <v>41</v>
      </c>
    </row>
    <row r="24" spans="1:13" x14ac:dyDescent="0.25">
      <c r="A24" s="6">
        <v>19</v>
      </c>
      <c r="B24" s="7" t="s">
        <v>49</v>
      </c>
      <c r="C24" s="2">
        <v>819</v>
      </c>
      <c r="D24" s="2">
        <v>1</v>
      </c>
      <c r="E24" s="2">
        <v>0</v>
      </c>
      <c r="F24" s="2">
        <v>5</v>
      </c>
      <c r="G24" s="2">
        <v>0</v>
      </c>
      <c r="H24" s="3">
        <f t="shared" si="0"/>
        <v>6</v>
      </c>
      <c r="I24" s="2">
        <v>14.5</v>
      </c>
      <c r="J24" s="2">
        <v>5.5</v>
      </c>
      <c r="K24" s="3">
        <f t="shared" si="1"/>
        <v>20</v>
      </c>
      <c r="L24" s="3">
        <f t="shared" si="5"/>
        <v>26</v>
      </c>
      <c r="M24" s="3">
        <f t="shared" si="3"/>
        <v>26</v>
      </c>
    </row>
    <row r="25" spans="1:13" x14ac:dyDescent="0.25">
      <c r="A25" s="6">
        <v>20</v>
      </c>
      <c r="B25" s="8" t="s">
        <v>50</v>
      </c>
      <c r="C25" s="2">
        <v>820</v>
      </c>
      <c r="D25" s="2">
        <v>3</v>
      </c>
      <c r="E25" s="2">
        <v>2</v>
      </c>
      <c r="F25" s="2">
        <v>3</v>
      </c>
      <c r="G25" s="2">
        <v>12.5</v>
      </c>
      <c r="H25" s="3">
        <f t="shared" si="0"/>
        <v>20.5</v>
      </c>
      <c r="I25" s="2">
        <v>7</v>
      </c>
      <c r="J25" s="2">
        <v>5.5</v>
      </c>
      <c r="K25" s="3">
        <f t="shared" si="1"/>
        <v>12.5</v>
      </c>
      <c r="L25" s="3">
        <f t="shared" si="5"/>
        <v>33</v>
      </c>
      <c r="M25" s="3">
        <f t="shared" si="3"/>
        <v>33</v>
      </c>
    </row>
  </sheetData>
  <mergeCells count="11">
    <mergeCell ref="L2:L4"/>
    <mergeCell ref="M2:M4"/>
    <mergeCell ref="A2:A4"/>
    <mergeCell ref="A5:C5"/>
    <mergeCell ref="A1:K1"/>
    <mergeCell ref="B2:B4"/>
    <mergeCell ref="C2:C4"/>
    <mergeCell ref="D2:G3"/>
    <mergeCell ref="H2:H4"/>
    <mergeCell ref="I2:J3"/>
    <mergeCell ref="K2:K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классы</vt:lpstr>
      <vt:lpstr>8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 I</cp:lastModifiedBy>
  <cp:revision>1</cp:revision>
  <dcterms:created xsi:type="dcterms:W3CDTF">2015-06-05T18:19:34Z</dcterms:created>
  <dcterms:modified xsi:type="dcterms:W3CDTF">2024-02-05T11:28:56Z</dcterms:modified>
  <dc:language>ru-RU</dc:language>
</cp:coreProperties>
</file>