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я 24 Каб\Desktop\олимпиады ВСОШ\2025\физика\итоги от Красина\"/>
    </mc:Choice>
  </mc:AlternateContent>
  <bookViews>
    <workbookView xWindow="0" yWindow="0" windowWidth="25200" windowHeight="11895" tabRatio="500" activeTab="1"/>
  </bookViews>
  <sheets>
    <sheet name="7 классы" sheetId="1" r:id="rId1"/>
    <sheet name="8 классы" sheetId="2" r:id="rId2"/>
  </sheets>
  <calcPr calcId="162913" iterateDelta="1E-4"/>
</workbook>
</file>

<file path=xl/calcChain.xml><?xml version="1.0" encoding="utf-8"?>
<calcChain xmlns="http://schemas.openxmlformats.org/spreadsheetml/2006/main">
  <c r="K25" i="2" l="1"/>
  <c r="H25" i="2"/>
  <c r="L25" i="2" s="1"/>
  <c r="M25" i="2" s="1"/>
  <c r="K24" i="2"/>
  <c r="H24" i="2"/>
  <c r="L24" i="2" s="1"/>
  <c r="M24" i="2" s="1"/>
  <c r="K23" i="2"/>
  <c r="H23" i="2"/>
  <c r="L23" i="2" s="1"/>
  <c r="M23" i="2" s="1"/>
  <c r="K22" i="2"/>
  <c r="H22" i="2"/>
  <c r="L22" i="2" s="1"/>
  <c r="M22" i="2" s="1"/>
  <c r="K21" i="2"/>
  <c r="H21" i="2"/>
  <c r="L21" i="2" s="1"/>
  <c r="M21" i="2" s="1"/>
  <c r="K20" i="2"/>
  <c r="H20" i="2"/>
  <c r="L20" i="2" s="1"/>
  <c r="M20" i="2" s="1"/>
  <c r="K19" i="2"/>
  <c r="H19" i="2"/>
  <c r="L19" i="2" s="1"/>
  <c r="M19" i="2" s="1"/>
  <c r="K18" i="2"/>
  <c r="H18" i="2"/>
  <c r="L18" i="2" s="1"/>
  <c r="M18" i="2" s="1"/>
  <c r="K17" i="2"/>
  <c r="H17" i="2"/>
  <c r="L17" i="2" s="1"/>
  <c r="M17" i="2" s="1"/>
  <c r="K16" i="2"/>
  <c r="H16" i="2"/>
  <c r="L16" i="2" s="1"/>
  <c r="M16" i="2" s="1"/>
  <c r="K15" i="2"/>
  <c r="H15" i="2"/>
  <c r="L15" i="2" s="1"/>
  <c r="M15" i="2" s="1"/>
  <c r="K14" i="2"/>
  <c r="H14" i="2"/>
  <c r="L14" i="2" s="1"/>
  <c r="M14" i="2" s="1"/>
  <c r="K13" i="2"/>
  <c r="H13" i="2"/>
  <c r="L13" i="2" s="1"/>
  <c r="M13" i="2" s="1"/>
  <c r="K12" i="2"/>
  <c r="H12" i="2"/>
  <c r="L12" i="2" s="1"/>
  <c r="M12" i="2" s="1"/>
  <c r="K11" i="2"/>
  <c r="H11" i="2"/>
  <c r="L11" i="2" s="1"/>
  <c r="M11" i="2" s="1"/>
  <c r="K10" i="2"/>
  <c r="H10" i="2"/>
  <c r="L10" i="2" s="1"/>
  <c r="M10" i="2" s="1"/>
  <c r="K9" i="2"/>
  <c r="H9" i="2"/>
  <c r="L9" i="2" s="1"/>
  <c r="M9" i="2" s="1"/>
  <c r="K8" i="2"/>
  <c r="H8" i="2"/>
  <c r="L8" i="2" s="1"/>
  <c r="M8" i="2" s="1"/>
  <c r="K7" i="2"/>
  <c r="H7" i="2"/>
  <c r="L7" i="2" s="1"/>
  <c r="M7" i="2" s="1"/>
  <c r="K6" i="2"/>
  <c r="H6" i="2"/>
  <c r="L6" i="2" s="1"/>
  <c r="M6" i="2" s="1"/>
  <c r="K26" i="1"/>
  <c r="H26" i="1"/>
  <c r="L26" i="1" s="1"/>
  <c r="M26" i="1" s="1"/>
  <c r="K25" i="1"/>
  <c r="H25" i="1"/>
  <c r="L25" i="1" s="1"/>
  <c r="M25" i="1" s="1"/>
  <c r="K24" i="1"/>
  <c r="H24" i="1"/>
  <c r="L24" i="1" s="1"/>
  <c r="M24" i="1" s="1"/>
  <c r="K23" i="1"/>
  <c r="H23" i="1"/>
  <c r="L23" i="1" s="1"/>
  <c r="M23" i="1" s="1"/>
  <c r="K22" i="1"/>
  <c r="H22" i="1"/>
  <c r="L22" i="1" s="1"/>
  <c r="M22" i="1" s="1"/>
  <c r="K21" i="1"/>
  <c r="H21" i="1"/>
  <c r="L21" i="1" s="1"/>
  <c r="M21" i="1" s="1"/>
  <c r="K20" i="1"/>
  <c r="H20" i="1"/>
  <c r="L20" i="1" s="1"/>
  <c r="M20" i="1" s="1"/>
  <c r="K19" i="1"/>
  <c r="H19" i="1"/>
  <c r="L19" i="1" s="1"/>
  <c r="M19" i="1" s="1"/>
  <c r="K18" i="1"/>
  <c r="H18" i="1"/>
  <c r="L18" i="1" s="1"/>
  <c r="M18" i="1" s="1"/>
  <c r="K17" i="1"/>
  <c r="H17" i="1"/>
  <c r="L17" i="1" s="1"/>
  <c r="M17" i="1" s="1"/>
  <c r="K16" i="1"/>
  <c r="H16" i="1"/>
  <c r="L16" i="1" s="1"/>
  <c r="M16" i="1" s="1"/>
  <c r="K15" i="1"/>
  <c r="H15" i="1"/>
  <c r="L15" i="1" s="1"/>
  <c r="M15" i="1" s="1"/>
  <c r="K14" i="1"/>
  <c r="H14" i="1"/>
  <c r="L14" i="1" s="1"/>
  <c r="M14" i="1" s="1"/>
  <c r="K13" i="1"/>
  <c r="H13" i="1"/>
  <c r="L13" i="1" s="1"/>
  <c r="M13" i="1" s="1"/>
  <c r="K12" i="1"/>
  <c r="H12" i="1"/>
  <c r="L12" i="1" s="1"/>
  <c r="M12" i="1" s="1"/>
  <c r="K11" i="1"/>
  <c r="H11" i="1"/>
  <c r="L11" i="1" s="1"/>
  <c r="M11" i="1" s="1"/>
  <c r="K10" i="1"/>
  <c r="H10" i="1"/>
  <c r="L10" i="1" s="1"/>
  <c r="M10" i="1" s="1"/>
  <c r="K9" i="1"/>
  <c r="H9" i="1"/>
  <c r="L9" i="1" s="1"/>
  <c r="M9" i="1" s="1"/>
  <c r="K8" i="1"/>
  <c r="H8" i="1"/>
  <c r="L8" i="1" s="1"/>
  <c r="M8" i="1" s="1"/>
  <c r="K7" i="1"/>
  <c r="H7" i="1"/>
  <c r="L7" i="1" s="1"/>
  <c r="M7" i="1" s="1"/>
  <c r="K6" i="1"/>
  <c r="H6" i="1"/>
  <c r="L6" i="1" s="1"/>
  <c r="M6" i="1" s="1"/>
  <c r="K5" i="1"/>
  <c r="H5" i="1"/>
  <c r="L5" i="1" s="1"/>
  <c r="M5" i="1" s="1"/>
  <c r="K5" i="2"/>
  <c r="H5" i="2"/>
  <c r="L5" i="2" s="1"/>
  <c r="M5" i="2" s="1"/>
</calcChain>
</file>

<file path=xl/sharedStrings.xml><?xml version="1.0" encoding="utf-8"?>
<sst xmlns="http://schemas.openxmlformats.org/spreadsheetml/2006/main" count="63" uniqueCount="54">
  <si>
    <t>№ п/п</t>
  </si>
  <si>
    <t>код участника</t>
  </si>
  <si>
    <t>теоретический тур</t>
  </si>
  <si>
    <t>итого теория</t>
  </si>
  <si>
    <t>практический тур</t>
  </si>
  <si>
    <t>итого практика</t>
  </si>
  <si>
    <t>сумма баллов</t>
  </si>
  <si>
    <t>итоговый балл</t>
  </si>
  <si>
    <t>максимально возможный балл</t>
  </si>
  <si>
    <t>ФИО участника</t>
  </si>
  <si>
    <t>Фамилия, инициалы</t>
  </si>
  <si>
    <t>Результат оценивания выполненных олимпиадных заданий регионального этапа ВсОШ по физике им Дж. Максвелла
в 2024/25 учебном году (7 классы)</t>
  </si>
  <si>
    <t>Результат оценивания выполненных олимпиадных заданий регионального этапа ВсОШ по физике им Дж. Максвелла
в 2024/25 учебном году (8 классы)</t>
  </si>
  <si>
    <t>Бабицын В. И.</t>
  </si>
  <si>
    <t>Баранова Д. О.</t>
  </si>
  <si>
    <t>Бурик В. С.</t>
  </si>
  <si>
    <t>Волков Р. Р.</t>
  </si>
  <si>
    <t>Головатюк А. М.</t>
  </si>
  <si>
    <t>Дадаченков А. П.</t>
  </si>
  <si>
    <t>Доронина В. А.</t>
  </si>
  <si>
    <t>Ивангородская В. Р.</t>
  </si>
  <si>
    <t>Казанский Ф. Н.</t>
  </si>
  <si>
    <t>Калинин Т. В.</t>
  </si>
  <si>
    <t>Козлова Е. С.</t>
  </si>
  <si>
    <t>Малышкина А. А.</t>
  </si>
  <si>
    <t>Малютин Б. Д.</t>
  </si>
  <si>
    <t>Матвеев Н. С.</t>
  </si>
  <si>
    <t>Михальцов Д. А.</t>
  </si>
  <si>
    <t>Резник А. А.</t>
  </si>
  <si>
    <t>Рогожников Г. М.</t>
  </si>
  <si>
    <t>Сафонов Ф. А.</t>
  </si>
  <si>
    <t>Смирнов И. А.</t>
  </si>
  <si>
    <t>Сысоева А. В.</t>
  </si>
  <si>
    <t>Терехин А. Е.</t>
  </si>
  <si>
    <t>Геворкян А. А.</t>
  </si>
  <si>
    <t>Донской Я. А.</t>
  </si>
  <si>
    <t>Ерахтина В. А.</t>
  </si>
  <si>
    <t>Кравченко Н. О.</t>
  </si>
  <si>
    <t>Мамычкин П. А.</t>
  </si>
  <si>
    <t>Молчанов Я. А.</t>
  </si>
  <si>
    <t>Коваленко Н. В.</t>
  </si>
  <si>
    <t>Киселёва М. С.</t>
  </si>
  <si>
    <t>Лагерев Д. Д.</t>
  </si>
  <si>
    <t>Корякин  Д. С.</t>
  </si>
  <si>
    <t>Паршутин А. Ю.</t>
  </si>
  <si>
    <t>Кальва А. В.</t>
  </si>
  <si>
    <t>Шутов А. С.</t>
  </si>
  <si>
    <t>Аветисян А. А.</t>
  </si>
  <si>
    <t>Самутин С. С.</t>
  </si>
  <si>
    <t>Кокорников М. М.</t>
  </si>
  <si>
    <t>Терехин Т. А.</t>
  </si>
  <si>
    <t>Горбунов Р. Д.</t>
  </si>
  <si>
    <t>Коваленко Е. К.</t>
  </si>
  <si>
    <t>Полетаев П.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</si>
</sst>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2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C6" zoomScaleNormal="100" workbookViewId="0">
      <selection activeCell="C8" sqref="C8"/>
    </sheetView>
  </sheetViews>
  <sheetFormatPr defaultColWidth="9.140625" defaultRowHeight="15.75" x14ac:dyDescent="0.25"/>
  <cols>
    <col min="1" max="1" width="7.28515625" style="1" customWidth="1"/>
    <col min="2" max="2" width="20" style="1" customWidth="1"/>
    <col min="3" max="3" width="9.140625" style="1"/>
    <col min="4" max="4" width="8.28515625" style="1" customWidth="1"/>
    <col min="5" max="5" width="8.85546875" style="1" customWidth="1"/>
    <col min="6" max="6" width="8.42578125" style="1" customWidth="1"/>
    <col min="7" max="7" width="8.140625" style="1" customWidth="1"/>
    <col min="8" max="8" width="10.7109375" style="1" customWidth="1"/>
    <col min="9" max="9" width="9.85546875" style="1" customWidth="1"/>
    <col min="10" max="10" width="9.140625" style="1"/>
    <col min="11" max="11" width="10.28515625" style="1" customWidth="1"/>
    <col min="12" max="16384" width="9.140625" style="1"/>
  </cols>
  <sheetData>
    <row r="1" spans="1:13" ht="47.25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</row>
    <row r="2" spans="1:13" ht="31.5" customHeight="1" x14ac:dyDescent="0.25">
      <c r="A2" s="18" t="s">
        <v>0</v>
      </c>
      <c r="B2" s="18" t="s">
        <v>10</v>
      </c>
      <c r="C2" s="23" t="s">
        <v>1</v>
      </c>
      <c r="D2" s="26" t="s">
        <v>2</v>
      </c>
      <c r="E2" s="27"/>
      <c r="F2" s="27"/>
      <c r="G2" s="28"/>
      <c r="H2" s="23" t="s">
        <v>3</v>
      </c>
      <c r="I2" s="26" t="s">
        <v>4</v>
      </c>
      <c r="J2" s="28"/>
      <c r="K2" s="32" t="s">
        <v>5</v>
      </c>
      <c r="L2" s="15" t="s">
        <v>6</v>
      </c>
      <c r="M2" s="15" t="s">
        <v>7</v>
      </c>
    </row>
    <row r="3" spans="1:13" x14ac:dyDescent="0.25">
      <c r="A3" s="19"/>
      <c r="B3" s="19"/>
      <c r="C3" s="24"/>
      <c r="D3" s="29"/>
      <c r="E3" s="30"/>
      <c r="F3" s="30"/>
      <c r="G3" s="31"/>
      <c r="H3" s="24"/>
      <c r="I3" s="29"/>
      <c r="J3" s="31"/>
      <c r="K3" s="33"/>
      <c r="L3" s="16"/>
      <c r="M3" s="16"/>
    </row>
    <row r="4" spans="1:13" x14ac:dyDescent="0.25">
      <c r="A4" s="20"/>
      <c r="B4" s="20"/>
      <c r="C4" s="25"/>
      <c r="D4" s="4">
        <v>1</v>
      </c>
      <c r="E4" s="4">
        <v>2</v>
      </c>
      <c r="F4" s="4">
        <v>3</v>
      </c>
      <c r="G4" s="4">
        <v>4</v>
      </c>
      <c r="H4" s="25"/>
      <c r="I4" s="4">
        <v>1</v>
      </c>
      <c r="J4" s="4">
        <v>2</v>
      </c>
      <c r="K4" s="34"/>
      <c r="L4" s="17"/>
      <c r="M4" s="17"/>
    </row>
    <row r="5" spans="1:13" ht="29.25" customHeight="1" x14ac:dyDescent="0.25">
      <c r="A5" s="14" t="s">
        <v>8</v>
      </c>
      <c r="B5" s="21"/>
      <c r="C5" s="22"/>
      <c r="D5" s="3">
        <v>15</v>
      </c>
      <c r="E5" s="3">
        <v>15</v>
      </c>
      <c r="F5" s="3">
        <v>15</v>
      </c>
      <c r="G5" s="3">
        <v>15</v>
      </c>
      <c r="H5" s="3">
        <f t="shared" ref="H5:H26" si="0">SUM(D5:G5)</f>
        <v>60</v>
      </c>
      <c r="I5" s="3">
        <v>20</v>
      </c>
      <c r="J5" s="3">
        <v>20</v>
      </c>
      <c r="K5" s="3">
        <f t="shared" ref="K5:K26" si="1">SUM(I5:J5)</f>
        <v>40</v>
      </c>
      <c r="L5" s="3">
        <f t="shared" ref="L5:L26" si="2">H5+K5</f>
        <v>100</v>
      </c>
      <c r="M5" s="3">
        <f t="shared" ref="M5:M26" si="3">L5</f>
        <v>100</v>
      </c>
    </row>
    <row r="6" spans="1:13" x14ac:dyDescent="0.25">
      <c r="A6" s="4">
        <v>1</v>
      </c>
      <c r="B6" s="11" t="s">
        <v>13</v>
      </c>
      <c r="C6" s="7">
        <v>701</v>
      </c>
      <c r="D6" s="10">
        <v>2</v>
      </c>
      <c r="E6" s="10">
        <v>8</v>
      </c>
      <c r="F6" s="10">
        <v>2</v>
      </c>
      <c r="G6" s="10">
        <v>13</v>
      </c>
      <c r="H6" s="3">
        <f t="shared" si="0"/>
        <v>25</v>
      </c>
      <c r="I6" s="10">
        <v>2.5</v>
      </c>
      <c r="J6" s="10">
        <v>8</v>
      </c>
      <c r="K6" s="3">
        <f t="shared" si="1"/>
        <v>10.5</v>
      </c>
      <c r="L6" s="3">
        <f t="shared" si="2"/>
        <v>35.5</v>
      </c>
      <c r="M6" s="3">
        <f t="shared" si="3"/>
        <v>35.5</v>
      </c>
    </row>
    <row r="7" spans="1:13" x14ac:dyDescent="0.25">
      <c r="A7" s="4">
        <v>2</v>
      </c>
      <c r="B7" s="11" t="s">
        <v>14</v>
      </c>
      <c r="C7" s="7">
        <v>702</v>
      </c>
      <c r="D7" s="10">
        <v>15</v>
      </c>
      <c r="E7" s="10">
        <v>14</v>
      </c>
      <c r="F7" s="10">
        <v>14.5</v>
      </c>
      <c r="G7" s="10">
        <v>15</v>
      </c>
      <c r="H7" s="3">
        <f t="shared" si="0"/>
        <v>58.5</v>
      </c>
      <c r="I7" s="10">
        <v>14</v>
      </c>
      <c r="J7" s="10">
        <v>11</v>
      </c>
      <c r="K7" s="3">
        <f t="shared" si="1"/>
        <v>25</v>
      </c>
      <c r="L7" s="3">
        <f t="shared" si="2"/>
        <v>83.5</v>
      </c>
      <c r="M7" s="3">
        <f t="shared" si="3"/>
        <v>83.5</v>
      </c>
    </row>
    <row r="8" spans="1:13" x14ac:dyDescent="0.2">
      <c r="A8" s="4">
        <v>3</v>
      </c>
      <c r="B8" s="12" t="s">
        <v>15</v>
      </c>
      <c r="C8" s="7">
        <v>703</v>
      </c>
      <c r="D8" s="10">
        <v>2</v>
      </c>
      <c r="E8" s="10">
        <v>14</v>
      </c>
      <c r="F8" s="10">
        <v>10</v>
      </c>
      <c r="G8" s="10">
        <v>15</v>
      </c>
      <c r="H8" s="3">
        <f t="shared" si="0"/>
        <v>41</v>
      </c>
      <c r="I8" s="10">
        <v>13.5</v>
      </c>
      <c r="J8" s="10">
        <v>14</v>
      </c>
      <c r="K8" s="3">
        <f t="shared" si="1"/>
        <v>27.5</v>
      </c>
      <c r="L8" s="3">
        <f t="shared" si="2"/>
        <v>68.5</v>
      </c>
      <c r="M8" s="3">
        <f t="shared" si="3"/>
        <v>68.5</v>
      </c>
    </row>
    <row r="9" spans="1:13" x14ac:dyDescent="0.25">
      <c r="A9" s="4">
        <v>4</v>
      </c>
      <c r="B9" s="11" t="s">
        <v>16</v>
      </c>
      <c r="C9" s="7">
        <v>704</v>
      </c>
      <c r="D9" s="10">
        <v>2</v>
      </c>
      <c r="E9" s="10">
        <v>3</v>
      </c>
      <c r="F9" s="10">
        <v>1</v>
      </c>
      <c r="G9" s="10">
        <v>5</v>
      </c>
      <c r="H9" s="3">
        <f t="shared" si="0"/>
        <v>11</v>
      </c>
      <c r="I9" s="10">
        <v>11</v>
      </c>
      <c r="J9" s="10">
        <v>9</v>
      </c>
      <c r="K9" s="3">
        <f t="shared" si="1"/>
        <v>20</v>
      </c>
      <c r="L9" s="3">
        <f t="shared" si="2"/>
        <v>31</v>
      </c>
      <c r="M9" s="3">
        <f t="shared" si="3"/>
        <v>31</v>
      </c>
    </row>
    <row r="10" spans="1:13" x14ac:dyDescent="0.25">
      <c r="A10" s="4">
        <v>5</v>
      </c>
      <c r="B10" s="5" t="s">
        <v>17</v>
      </c>
      <c r="C10" s="7">
        <v>705</v>
      </c>
      <c r="D10" s="10">
        <v>2</v>
      </c>
      <c r="E10" s="10">
        <v>1</v>
      </c>
      <c r="F10" s="10">
        <v>2</v>
      </c>
      <c r="G10" s="10">
        <v>5</v>
      </c>
      <c r="H10" s="3">
        <f t="shared" si="0"/>
        <v>10</v>
      </c>
      <c r="I10" s="10">
        <v>2</v>
      </c>
      <c r="J10" s="10">
        <v>7</v>
      </c>
      <c r="K10" s="3">
        <f t="shared" si="1"/>
        <v>9</v>
      </c>
      <c r="L10" s="3">
        <f t="shared" si="2"/>
        <v>19</v>
      </c>
      <c r="M10" s="3">
        <f t="shared" si="3"/>
        <v>19</v>
      </c>
    </row>
    <row r="11" spans="1:13" x14ac:dyDescent="0.25">
      <c r="A11" s="4">
        <v>6</v>
      </c>
      <c r="B11" s="11" t="s">
        <v>18</v>
      </c>
      <c r="C11" s="7">
        <v>706</v>
      </c>
      <c r="D11" s="10">
        <v>2</v>
      </c>
      <c r="E11" s="10">
        <v>1</v>
      </c>
      <c r="F11" s="10">
        <v>1</v>
      </c>
      <c r="G11" s="10">
        <v>4</v>
      </c>
      <c r="H11" s="3">
        <f t="shared" si="0"/>
        <v>8</v>
      </c>
      <c r="I11" s="10">
        <v>1.5</v>
      </c>
      <c r="J11" s="10">
        <v>11</v>
      </c>
      <c r="K11" s="3">
        <f t="shared" si="1"/>
        <v>12.5</v>
      </c>
      <c r="L11" s="3">
        <f t="shared" si="2"/>
        <v>20.5</v>
      </c>
      <c r="M11" s="3">
        <f t="shared" si="3"/>
        <v>20.5</v>
      </c>
    </row>
    <row r="12" spans="1:13" x14ac:dyDescent="0.25">
      <c r="A12" s="4">
        <v>7</v>
      </c>
      <c r="B12" s="11" t="s">
        <v>19</v>
      </c>
      <c r="C12" s="7">
        <v>707</v>
      </c>
      <c r="D12" s="10">
        <v>2</v>
      </c>
      <c r="E12" s="10">
        <v>12</v>
      </c>
      <c r="F12" s="10">
        <v>3</v>
      </c>
      <c r="G12" s="10">
        <v>13</v>
      </c>
      <c r="H12" s="3">
        <f t="shared" si="0"/>
        <v>30</v>
      </c>
      <c r="I12" s="10">
        <v>9</v>
      </c>
      <c r="J12" s="10">
        <v>12</v>
      </c>
      <c r="K12" s="3">
        <f t="shared" si="1"/>
        <v>21</v>
      </c>
      <c r="L12" s="3">
        <f t="shared" si="2"/>
        <v>51</v>
      </c>
      <c r="M12" s="3">
        <f t="shared" si="3"/>
        <v>51</v>
      </c>
    </row>
    <row r="13" spans="1:13" x14ac:dyDescent="0.25">
      <c r="A13" s="4">
        <v>8</v>
      </c>
      <c r="B13" s="11" t="s">
        <v>20</v>
      </c>
      <c r="C13" s="7">
        <v>708</v>
      </c>
      <c r="D13" s="10">
        <v>1</v>
      </c>
      <c r="E13" s="10">
        <v>2</v>
      </c>
      <c r="F13" s="10">
        <v>2</v>
      </c>
      <c r="G13" s="10">
        <v>5</v>
      </c>
      <c r="H13" s="3">
        <f t="shared" si="0"/>
        <v>10</v>
      </c>
      <c r="I13" s="10">
        <v>1.5</v>
      </c>
      <c r="J13" s="10">
        <v>12</v>
      </c>
      <c r="K13" s="3">
        <f t="shared" si="1"/>
        <v>13.5</v>
      </c>
      <c r="L13" s="3">
        <f t="shared" si="2"/>
        <v>23.5</v>
      </c>
      <c r="M13" s="3">
        <f t="shared" si="3"/>
        <v>23.5</v>
      </c>
    </row>
    <row r="14" spans="1:13" x14ac:dyDescent="0.25">
      <c r="A14" s="4">
        <v>9</v>
      </c>
      <c r="B14" s="11" t="s">
        <v>21</v>
      </c>
      <c r="C14" s="7">
        <v>709</v>
      </c>
      <c r="D14" s="10">
        <v>0</v>
      </c>
      <c r="E14" s="10">
        <v>13</v>
      </c>
      <c r="F14" s="10">
        <v>7</v>
      </c>
      <c r="G14" s="10">
        <v>5</v>
      </c>
      <c r="H14" s="3">
        <f t="shared" si="0"/>
        <v>25</v>
      </c>
      <c r="I14" s="10">
        <v>8.5</v>
      </c>
      <c r="J14" s="10">
        <v>10</v>
      </c>
      <c r="K14" s="3">
        <f t="shared" si="1"/>
        <v>18.5</v>
      </c>
      <c r="L14" s="3">
        <f t="shared" si="2"/>
        <v>43.5</v>
      </c>
      <c r="M14" s="3">
        <f t="shared" si="3"/>
        <v>43.5</v>
      </c>
    </row>
    <row r="15" spans="1:13" x14ac:dyDescent="0.25">
      <c r="A15" s="4">
        <v>10</v>
      </c>
      <c r="B15" s="11" t="s">
        <v>22</v>
      </c>
      <c r="C15" s="7">
        <v>710</v>
      </c>
      <c r="D15" s="10">
        <v>2</v>
      </c>
      <c r="E15" s="10">
        <v>0</v>
      </c>
      <c r="F15" s="10">
        <v>3</v>
      </c>
      <c r="G15" s="10">
        <v>9</v>
      </c>
      <c r="H15" s="3">
        <f t="shared" si="0"/>
        <v>14</v>
      </c>
      <c r="I15" s="10">
        <v>8</v>
      </c>
      <c r="J15" s="10">
        <v>7</v>
      </c>
      <c r="K15" s="3">
        <f t="shared" si="1"/>
        <v>15</v>
      </c>
      <c r="L15" s="3">
        <f t="shared" si="2"/>
        <v>29</v>
      </c>
      <c r="M15" s="3">
        <f t="shared" si="3"/>
        <v>29</v>
      </c>
    </row>
    <row r="16" spans="1:13" x14ac:dyDescent="0.25">
      <c r="A16" s="4">
        <v>11</v>
      </c>
      <c r="B16" s="11" t="s">
        <v>23</v>
      </c>
      <c r="C16" s="7">
        <v>711</v>
      </c>
      <c r="D16" s="10">
        <v>3</v>
      </c>
      <c r="E16" s="10">
        <v>0</v>
      </c>
      <c r="F16" s="10">
        <v>3.5</v>
      </c>
      <c r="G16" s="10">
        <v>4</v>
      </c>
      <c r="H16" s="3">
        <f t="shared" si="0"/>
        <v>10.5</v>
      </c>
      <c r="I16" s="10">
        <v>10</v>
      </c>
      <c r="J16" s="10">
        <v>9</v>
      </c>
      <c r="K16" s="3">
        <f t="shared" si="1"/>
        <v>19</v>
      </c>
      <c r="L16" s="3">
        <f t="shared" si="2"/>
        <v>29.5</v>
      </c>
      <c r="M16" s="3">
        <f t="shared" si="3"/>
        <v>29.5</v>
      </c>
    </row>
    <row r="17" spans="1:13" x14ac:dyDescent="0.25">
      <c r="A17" s="4">
        <v>12</v>
      </c>
      <c r="B17" s="11" t="s">
        <v>24</v>
      </c>
      <c r="C17" s="7">
        <v>712</v>
      </c>
      <c r="D17" s="10">
        <v>2</v>
      </c>
      <c r="E17" s="10">
        <v>12</v>
      </c>
      <c r="F17" s="10">
        <v>2</v>
      </c>
      <c r="G17" s="10">
        <v>13</v>
      </c>
      <c r="H17" s="3">
        <f t="shared" si="0"/>
        <v>29</v>
      </c>
      <c r="I17" s="10">
        <v>12</v>
      </c>
      <c r="J17" s="10">
        <v>11</v>
      </c>
      <c r="K17" s="3">
        <f t="shared" si="1"/>
        <v>23</v>
      </c>
      <c r="L17" s="3">
        <f t="shared" si="2"/>
        <v>52</v>
      </c>
      <c r="M17" s="3">
        <f t="shared" si="3"/>
        <v>52</v>
      </c>
    </row>
    <row r="18" spans="1:13" x14ac:dyDescent="0.25">
      <c r="A18" s="4">
        <v>13</v>
      </c>
      <c r="B18" s="11" t="s">
        <v>25</v>
      </c>
      <c r="C18" s="7">
        <v>713</v>
      </c>
      <c r="D18" s="10">
        <v>2</v>
      </c>
      <c r="E18" s="10">
        <v>0</v>
      </c>
      <c r="F18" s="10">
        <v>0</v>
      </c>
      <c r="G18" s="10">
        <v>0</v>
      </c>
      <c r="H18" s="3">
        <f t="shared" si="0"/>
        <v>2</v>
      </c>
      <c r="I18" s="10">
        <v>0.5</v>
      </c>
      <c r="J18" s="10">
        <v>2</v>
      </c>
      <c r="K18" s="3">
        <f t="shared" si="1"/>
        <v>2.5</v>
      </c>
      <c r="L18" s="3">
        <f t="shared" si="2"/>
        <v>4.5</v>
      </c>
      <c r="M18" s="3">
        <f t="shared" si="3"/>
        <v>4.5</v>
      </c>
    </row>
    <row r="19" spans="1:13" x14ac:dyDescent="0.25">
      <c r="A19" s="4">
        <v>14</v>
      </c>
      <c r="B19" s="5" t="s">
        <v>26</v>
      </c>
      <c r="C19" s="7">
        <v>714</v>
      </c>
      <c r="D19" s="10">
        <v>2</v>
      </c>
      <c r="E19" s="10">
        <v>9</v>
      </c>
      <c r="F19" s="10">
        <v>1</v>
      </c>
      <c r="G19" s="10">
        <v>0</v>
      </c>
      <c r="H19" s="3">
        <f t="shared" si="0"/>
        <v>12</v>
      </c>
      <c r="I19" s="10">
        <v>10.5</v>
      </c>
      <c r="J19" s="10">
        <v>10</v>
      </c>
      <c r="K19" s="3">
        <f t="shared" si="1"/>
        <v>20.5</v>
      </c>
      <c r="L19" s="3">
        <f t="shared" si="2"/>
        <v>32.5</v>
      </c>
      <c r="M19" s="3">
        <f t="shared" si="3"/>
        <v>32.5</v>
      </c>
    </row>
    <row r="20" spans="1:13" x14ac:dyDescent="0.25">
      <c r="A20" s="4">
        <v>15</v>
      </c>
      <c r="B20" s="13" t="s">
        <v>27</v>
      </c>
      <c r="C20" s="7">
        <v>715</v>
      </c>
      <c r="D20" s="10">
        <v>5</v>
      </c>
      <c r="E20" s="10">
        <v>9</v>
      </c>
      <c r="F20" s="10">
        <v>6</v>
      </c>
      <c r="G20" s="10">
        <v>5</v>
      </c>
      <c r="H20" s="3">
        <f t="shared" si="0"/>
        <v>25</v>
      </c>
      <c r="I20" s="10">
        <v>10</v>
      </c>
      <c r="J20" s="10">
        <v>11</v>
      </c>
      <c r="K20" s="3">
        <f t="shared" si="1"/>
        <v>21</v>
      </c>
      <c r="L20" s="3">
        <f t="shared" si="2"/>
        <v>46</v>
      </c>
      <c r="M20" s="3">
        <f t="shared" si="3"/>
        <v>46</v>
      </c>
    </row>
    <row r="21" spans="1:13" x14ac:dyDescent="0.25">
      <c r="A21" s="4">
        <v>16</v>
      </c>
      <c r="B21" s="5" t="s">
        <v>28</v>
      </c>
      <c r="C21" s="7">
        <v>716</v>
      </c>
      <c r="D21" s="10">
        <v>2</v>
      </c>
      <c r="E21" s="10">
        <v>7</v>
      </c>
      <c r="F21" s="10">
        <v>3</v>
      </c>
      <c r="G21" s="10">
        <v>14</v>
      </c>
      <c r="H21" s="3">
        <f t="shared" si="0"/>
        <v>26</v>
      </c>
      <c r="I21" s="10">
        <v>13.5</v>
      </c>
      <c r="J21" s="10">
        <v>9</v>
      </c>
      <c r="K21" s="3">
        <f t="shared" si="1"/>
        <v>22.5</v>
      </c>
      <c r="L21" s="3">
        <f t="shared" si="2"/>
        <v>48.5</v>
      </c>
      <c r="M21" s="3">
        <f t="shared" si="3"/>
        <v>48.5</v>
      </c>
    </row>
    <row r="22" spans="1:13" x14ac:dyDescent="0.25">
      <c r="A22" s="4">
        <v>17</v>
      </c>
      <c r="B22" s="5" t="s">
        <v>29</v>
      </c>
      <c r="C22" s="7">
        <v>717</v>
      </c>
      <c r="D22" s="10">
        <v>2</v>
      </c>
      <c r="E22" s="10">
        <v>2</v>
      </c>
      <c r="F22" s="10">
        <v>2</v>
      </c>
      <c r="G22" s="10">
        <v>5</v>
      </c>
      <c r="H22" s="3">
        <f t="shared" si="0"/>
        <v>11</v>
      </c>
      <c r="I22" s="10">
        <v>1.5</v>
      </c>
      <c r="J22" s="10">
        <v>0</v>
      </c>
      <c r="K22" s="3">
        <f t="shared" si="1"/>
        <v>1.5</v>
      </c>
      <c r="L22" s="3">
        <f t="shared" si="2"/>
        <v>12.5</v>
      </c>
      <c r="M22" s="3">
        <f t="shared" si="3"/>
        <v>12.5</v>
      </c>
    </row>
    <row r="23" spans="1:13" x14ac:dyDescent="0.25">
      <c r="A23" s="4">
        <v>18</v>
      </c>
      <c r="B23" s="11" t="s">
        <v>30</v>
      </c>
      <c r="C23" s="7">
        <v>718</v>
      </c>
      <c r="D23" s="10">
        <v>0</v>
      </c>
      <c r="E23" s="10">
        <v>13</v>
      </c>
      <c r="F23" s="10">
        <v>10</v>
      </c>
      <c r="G23" s="10">
        <v>15</v>
      </c>
      <c r="H23" s="3">
        <f t="shared" si="0"/>
        <v>38</v>
      </c>
      <c r="I23" s="10">
        <v>14.5</v>
      </c>
      <c r="J23" s="10">
        <v>13</v>
      </c>
      <c r="K23" s="3">
        <f t="shared" si="1"/>
        <v>27.5</v>
      </c>
      <c r="L23" s="3">
        <f t="shared" si="2"/>
        <v>65.5</v>
      </c>
      <c r="M23" s="3">
        <f t="shared" si="3"/>
        <v>65.5</v>
      </c>
    </row>
    <row r="24" spans="1:13" x14ac:dyDescent="0.25">
      <c r="A24" s="4">
        <v>19</v>
      </c>
      <c r="B24" s="11" t="s">
        <v>31</v>
      </c>
      <c r="C24" s="7">
        <v>719</v>
      </c>
      <c r="D24" s="10">
        <v>2</v>
      </c>
      <c r="E24" s="10">
        <v>9</v>
      </c>
      <c r="F24" s="10">
        <v>6</v>
      </c>
      <c r="G24" s="10">
        <v>5</v>
      </c>
      <c r="H24" s="3">
        <f t="shared" si="0"/>
        <v>22</v>
      </c>
      <c r="I24" s="10">
        <v>12.5</v>
      </c>
      <c r="J24" s="10">
        <v>11</v>
      </c>
      <c r="K24" s="3">
        <f t="shared" si="1"/>
        <v>23.5</v>
      </c>
      <c r="L24" s="3">
        <f t="shared" si="2"/>
        <v>45.5</v>
      </c>
      <c r="M24" s="3">
        <f t="shared" si="3"/>
        <v>45.5</v>
      </c>
    </row>
    <row r="25" spans="1:13" x14ac:dyDescent="0.25">
      <c r="A25" s="4">
        <v>20</v>
      </c>
      <c r="B25" s="11" t="s">
        <v>32</v>
      </c>
      <c r="C25" s="7">
        <v>720</v>
      </c>
      <c r="D25" s="10">
        <v>2</v>
      </c>
      <c r="E25" s="10">
        <v>0</v>
      </c>
      <c r="F25" s="10">
        <v>5</v>
      </c>
      <c r="G25" s="10">
        <v>0</v>
      </c>
      <c r="H25" s="3">
        <f t="shared" si="0"/>
        <v>7</v>
      </c>
      <c r="I25" s="10">
        <v>6</v>
      </c>
      <c r="J25" s="10">
        <v>10</v>
      </c>
      <c r="K25" s="3">
        <f t="shared" si="1"/>
        <v>16</v>
      </c>
      <c r="L25" s="3">
        <f t="shared" si="2"/>
        <v>23</v>
      </c>
      <c r="M25" s="3">
        <f t="shared" si="3"/>
        <v>23</v>
      </c>
    </row>
    <row r="26" spans="1:13" x14ac:dyDescent="0.25">
      <c r="A26" s="4">
        <v>21</v>
      </c>
      <c r="B26" s="11" t="s">
        <v>33</v>
      </c>
      <c r="C26" s="7">
        <v>721</v>
      </c>
      <c r="D26" s="10">
        <v>2</v>
      </c>
      <c r="E26" s="10">
        <v>10</v>
      </c>
      <c r="F26" s="10">
        <v>2</v>
      </c>
      <c r="G26" s="10">
        <v>15</v>
      </c>
      <c r="H26" s="3">
        <f t="shared" si="0"/>
        <v>29</v>
      </c>
      <c r="I26" s="10">
        <v>8</v>
      </c>
      <c r="J26" s="10">
        <v>12</v>
      </c>
      <c r="K26" s="3">
        <f t="shared" si="1"/>
        <v>20</v>
      </c>
      <c r="L26" s="3">
        <f t="shared" si="2"/>
        <v>49</v>
      </c>
      <c r="M26" s="3">
        <f t="shared" si="3"/>
        <v>49</v>
      </c>
    </row>
  </sheetData>
  <mergeCells count="11">
    <mergeCell ref="A1:L1"/>
    <mergeCell ref="L2:L4"/>
    <mergeCell ref="M2:M4"/>
    <mergeCell ref="A2:A4"/>
    <mergeCell ref="A5:C5"/>
    <mergeCell ref="B2:B4"/>
    <mergeCell ref="C2:C4"/>
    <mergeCell ref="D2:G3"/>
    <mergeCell ref="H2:H4"/>
    <mergeCell ref="I2:J3"/>
    <mergeCell ref="K2:K4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C1" zoomScale="106" zoomScaleNormal="106" workbookViewId="0">
      <selection activeCell="N22" sqref="N22"/>
    </sheetView>
  </sheetViews>
  <sheetFormatPr defaultColWidth="9.140625" defaultRowHeight="15.75" x14ac:dyDescent="0.25"/>
  <cols>
    <col min="1" max="1" width="7.7109375" style="1" customWidth="1"/>
    <col min="2" max="2" width="22" style="1" customWidth="1"/>
    <col min="3" max="3" width="9.140625" style="1"/>
    <col min="4" max="4" width="8.28515625" style="1" customWidth="1"/>
    <col min="5" max="5" width="8.140625" style="1" customWidth="1"/>
    <col min="6" max="6" width="8.28515625" style="1" customWidth="1"/>
    <col min="7" max="7" width="8.140625" style="1" customWidth="1"/>
    <col min="8" max="8" width="10" style="1" customWidth="1"/>
    <col min="9" max="9" width="9.5703125" style="1" customWidth="1"/>
    <col min="10" max="10" width="9.140625" style="1"/>
    <col min="11" max="11" width="10" style="1" customWidth="1"/>
    <col min="12" max="16384" width="9.140625" style="1"/>
  </cols>
  <sheetData>
    <row r="1" spans="1:13" ht="49.5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31.5" customHeight="1" x14ac:dyDescent="0.25">
      <c r="A2" s="28" t="s">
        <v>0</v>
      </c>
      <c r="B2" s="38" t="s">
        <v>9</v>
      </c>
      <c r="C2" s="39" t="s">
        <v>1</v>
      </c>
      <c r="D2" s="38" t="s">
        <v>2</v>
      </c>
      <c r="E2" s="38"/>
      <c r="F2" s="38"/>
      <c r="G2" s="38"/>
      <c r="H2" s="39" t="s">
        <v>3</v>
      </c>
      <c r="I2" s="38" t="s">
        <v>4</v>
      </c>
      <c r="J2" s="38"/>
      <c r="K2" s="40" t="s">
        <v>5</v>
      </c>
      <c r="L2" s="36" t="s">
        <v>6</v>
      </c>
      <c r="M2" s="36" t="s">
        <v>7</v>
      </c>
    </row>
    <row r="3" spans="1:13" x14ac:dyDescent="0.25">
      <c r="A3" s="37"/>
      <c r="B3" s="38"/>
      <c r="C3" s="39"/>
      <c r="D3" s="38"/>
      <c r="E3" s="38"/>
      <c r="F3" s="38"/>
      <c r="G3" s="38"/>
      <c r="H3" s="39"/>
      <c r="I3" s="38"/>
      <c r="J3" s="38"/>
      <c r="K3" s="40"/>
      <c r="L3" s="36"/>
      <c r="M3" s="36"/>
    </row>
    <row r="4" spans="1:13" x14ac:dyDescent="0.25">
      <c r="A4" s="31"/>
      <c r="B4" s="38"/>
      <c r="C4" s="39"/>
      <c r="D4" s="2">
        <v>1</v>
      </c>
      <c r="E4" s="2">
        <v>2</v>
      </c>
      <c r="F4" s="2">
        <v>3</v>
      </c>
      <c r="G4" s="2">
        <v>4</v>
      </c>
      <c r="H4" s="39"/>
      <c r="I4" s="2">
        <v>1</v>
      </c>
      <c r="J4" s="2">
        <v>2</v>
      </c>
      <c r="K4" s="40"/>
      <c r="L4" s="36"/>
      <c r="M4" s="36"/>
    </row>
    <row r="5" spans="1:13" ht="29.25" customHeight="1" x14ac:dyDescent="0.25">
      <c r="A5" s="14" t="s">
        <v>8</v>
      </c>
      <c r="B5" s="21"/>
      <c r="C5" s="22"/>
      <c r="D5" s="3">
        <v>15</v>
      </c>
      <c r="E5" s="3">
        <v>15</v>
      </c>
      <c r="F5" s="3">
        <v>15</v>
      </c>
      <c r="G5" s="3">
        <v>15</v>
      </c>
      <c r="H5" s="3">
        <f t="shared" ref="H5" si="0">SUM(D5:G5)</f>
        <v>60</v>
      </c>
      <c r="I5" s="3">
        <v>20</v>
      </c>
      <c r="J5" s="3">
        <v>20</v>
      </c>
      <c r="K5" s="3">
        <f t="shared" ref="K5" si="1">SUM(I5:J5)</f>
        <v>40</v>
      </c>
      <c r="L5" s="3">
        <f t="shared" ref="L5:L25" si="2">H5+K5</f>
        <v>100</v>
      </c>
      <c r="M5" s="3">
        <f t="shared" ref="M5:M25" si="3">L5</f>
        <v>100</v>
      </c>
    </row>
    <row r="6" spans="1:13" x14ac:dyDescent="0.25">
      <c r="A6" s="4">
        <v>1</v>
      </c>
      <c r="B6" s="11" t="s">
        <v>34</v>
      </c>
      <c r="C6" s="9">
        <v>801</v>
      </c>
      <c r="D6" s="10">
        <v>1.5</v>
      </c>
      <c r="E6" s="10">
        <v>0</v>
      </c>
      <c r="F6" s="10">
        <v>0</v>
      </c>
      <c r="G6" s="10">
        <v>1</v>
      </c>
      <c r="H6" s="3">
        <f t="shared" ref="H6:H25" si="4">SUM(D6:G6)</f>
        <v>2.5</v>
      </c>
      <c r="I6" s="10">
        <v>4.5</v>
      </c>
      <c r="J6" s="10">
        <v>5.5</v>
      </c>
      <c r="K6" s="3">
        <f t="shared" ref="K6:K25" si="5">SUM(I6:J6)</f>
        <v>10</v>
      </c>
      <c r="L6" s="3">
        <f t="shared" si="2"/>
        <v>12.5</v>
      </c>
      <c r="M6" s="3">
        <f t="shared" si="3"/>
        <v>12.5</v>
      </c>
    </row>
    <row r="7" spans="1:13" x14ac:dyDescent="0.25">
      <c r="A7" s="4">
        <v>2</v>
      </c>
      <c r="B7" s="11" t="s">
        <v>35</v>
      </c>
      <c r="C7" s="8">
        <v>802</v>
      </c>
      <c r="D7" s="10">
        <v>11</v>
      </c>
      <c r="E7" s="10">
        <v>0</v>
      </c>
      <c r="F7" s="10">
        <v>0</v>
      </c>
      <c r="G7" s="10">
        <v>2</v>
      </c>
      <c r="H7" s="3">
        <f t="shared" si="4"/>
        <v>13</v>
      </c>
      <c r="I7" s="10">
        <v>11</v>
      </c>
      <c r="J7" s="10">
        <v>2.5</v>
      </c>
      <c r="K7" s="3">
        <f t="shared" si="5"/>
        <v>13.5</v>
      </c>
      <c r="L7" s="3">
        <f t="shared" si="2"/>
        <v>26.5</v>
      </c>
      <c r="M7" s="3">
        <f t="shared" si="3"/>
        <v>26.5</v>
      </c>
    </row>
    <row r="8" spans="1:13" x14ac:dyDescent="0.25">
      <c r="A8" s="4">
        <v>3</v>
      </c>
      <c r="B8" s="13" t="s">
        <v>36</v>
      </c>
      <c r="C8" s="8">
        <v>803</v>
      </c>
      <c r="D8" s="10">
        <v>2.5</v>
      </c>
      <c r="E8" s="10">
        <v>0</v>
      </c>
      <c r="F8" s="10">
        <v>0.5</v>
      </c>
      <c r="G8" s="10">
        <v>2</v>
      </c>
      <c r="H8" s="3">
        <f t="shared" si="4"/>
        <v>5</v>
      </c>
      <c r="I8" s="10">
        <v>13.5</v>
      </c>
      <c r="J8" s="10">
        <v>6.5</v>
      </c>
      <c r="K8" s="3">
        <f t="shared" si="5"/>
        <v>20</v>
      </c>
      <c r="L8" s="3">
        <f t="shared" si="2"/>
        <v>25</v>
      </c>
      <c r="M8" s="3">
        <f t="shared" si="3"/>
        <v>25</v>
      </c>
    </row>
    <row r="9" spans="1:13" x14ac:dyDescent="0.25">
      <c r="A9" s="4">
        <v>4</v>
      </c>
      <c r="B9" s="11" t="s">
        <v>37</v>
      </c>
      <c r="C9" s="8">
        <v>805</v>
      </c>
      <c r="D9" s="10">
        <v>9.5</v>
      </c>
      <c r="E9" s="10">
        <v>0</v>
      </c>
      <c r="F9" s="10">
        <v>2</v>
      </c>
      <c r="G9" s="10">
        <v>2</v>
      </c>
      <c r="H9" s="3">
        <f t="shared" si="4"/>
        <v>13.5</v>
      </c>
      <c r="I9" s="10">
        <v>10.5</v>
      </c>
      <c r="J9" s="10">
        <v>4</v>
      </c>
      <c r="K9" s="3">
        <f t="shared" si="5"/>
        <v>14.5</v>
      </c>
      <c r="L9" s="3">
        <f t="shared" si="2"/>
        <v>28</v>
      </c>
      <c r="M9" s="3">
        <f t="shared" si="3"/>
        <v>28</v>
      </c>
    </row>
    <row r="10" spans="1:13" x14ac:dyDescent="0.25">
      <c r="A10" s="4">
        <v>5</v>
      </c>
      <c r="B10" s="11" t="s">
        <v>38</v>
      </c>
      <c r="C10" s="8">
        <v>806</v>
      </c>
      <c r="D10" s="10">
        <v>1.5</v>
      </c>
      <c r="E10" s="10">
        <v>0</v>
      </c>
      <c r="F10" s="10">
        <v>1</v>
      </c>
      <c r="G10" s="10">
        <v>3</v>
      </c>
      <c r="H10" s="3">
        <f t="shared" si="4"/>
        <v>5.5</v>
      </c>
      <c r="I10" s="10">
        <v>9</v>
      </c>
      <c r="J10" s="10">
        <v>8.5</v>
      </c>
      <c r="K10" s="3">
        <f t="shared" si="5"/>
        <v>17.5</v>
      </c>
      <c r="L10" s="3">
        <f t="shared" si="2"/>
        <v>23</v>
      </c>
      <c r="M10" s="3">
        <f t="shared" si="3"/>
        <v>23</v>
      </c>
    </row>
    <row r="11" spans="1:13" x14ac:dyDescent="0.25">
      <c r="A11" s="4">
        <v>6</v>
      </c>
      <c r="B11" s="11" t="s">
        <v>39</v>
      </c>
      <c r="C11" s="8">
        <v>807</v>
      </c>
      <c r="D11" s="10">
        <v>1.5</v>
      </c>
      <c r="E11" s="10">
        <v>0</v>
      </c>
      <c r="F11" s="10">
        <v>0</v>
      </c>
      <c r="G11" s="10">
        <v>1</v>
      </c>
      <c r="H11" s="3">
        <f t="shared" si="4"/>
        <v>2.5</v>
      </c>
      <c r="I11" s="10">
        <v>6</v>
      </c>
      <c r="J11" s="10">
        <v>4.5</v>
      </c>
      <c r="K11" s="3">
        <f t="shared" si="5"/>
        <v>10.5</v>
      </c>
      <c r="L11" s="3">
        <f t="shared" si="2"/>
        <v>13</v>
      </c>
      <c r="M11" s="3">
        <f t="shared" si="3"/>
        <v>13</v>
      </c>
    </row>
    <row r="12" spans="1:13" x14ac:dyDescent="0.25">
      <c r="A12" s="4">
        <v>7</v>
      </c>
      <c r="B12" s="11" t="s">
        <v>40</v>
      </c>
      <c r="C12" s="8">
        <v>808</v>
      </c>
      <c r="D12" s="10">
        <v>2</v>
      </c>
      <c r="E12" s="10">
        <v>0</v>
      </c>
      <c r="F12" s="10">
        <v>0</v>
      </c>
      <c r="G12" s="10">
        <v>0</v>
      </c>
      <c r="H12" s="3">
        <f t="shared" si="4"/>
        <v>2</v>
      </c>
      <c r="I12" s="10">
        <v>11</v>
      </c>
      <c r="J12" s="10">
        <v>5.5</v>
      </c>
      <c r="K12" s="3">
        <f t="shared" si="5"/>
        <v>16.5</v>
      </c>
      <c r="L12" s="3">
        <f t="shared" si="2"/>
        <v>18.5</v>
      </c>
      <c r="M12" s="3">
        <f t="shared" si="3"/>
        <v>18.5</v>
      </c>
    </row>
    <row r="13" spans="1:13" x14ac:dyDescent="0.25">
      <c r="A13" s="4">
        <v>8</v>
      </c>
      <c r="B13" s="11" t="s">
        <v>41</v>
      </c>
      <c r="C13" s="8">
        <v>809</v>
      </c>
      <c r="D13" s="10">
        <v>2.5</v>
      </c>
      <c r="E13" s="10">
        <v>11.5</v>
      </c>
      <c r="F13" s="10">
        <v>6.5</v>
      </c>
      <c r="G13" s="10">
        <v>5</v>
      </c>
      <c r="H13" s="3">
        <f t="shared" si="4"/>
        <v>25.5</v>
      </c>
      <c r="I13" s="10">
        <v>11.5</v>
      </c>
      <c r="J13" s="10">
        <v>12.5</v>
      </c>
      <c r="K13" s="3">
        <f t="shared" si="5"/>
        <v>24</v>
      </c>
      <c r="L13" s="3">
        <f t="shared" si="2"/>
        <v>49.5</v>
      </c>
      <c r="M13" s="3">
        <f t="shared" si="3"/>
        <v>49.5</v>
      </c>
    </row>
    <row r="14" spans="1:13" x14ac:dyDescent="0.25">
      <c r="A14" s="4">
        <v>9</v>
      </c>
      <c r="B14" s="5" t="s">
        <v>42</v>
      </c>
      <c r="C14" s="8">
        <v>810</v>
      </c>
      <c r="D14" s="10">
        <v>1</v>
      </c>
      <c r="E14" s="10">
        <v>0</v>
      </c>
      <c r="F14" s="10">
        <v>3</v>
      </c>
      <c r="G14" s="10">
        <v>1</v>
      </c>
      <c r="H14" s="3">
        <f t="shared" si="4"/>
        <v>5</v>
      </c>
      <c r="I14" s="10">
        <v>14</v>
      </c>
      <c r="J14" s="10">
        <v>9.5</v>
      </c>
      <c r="K14" s="3">
        <f t="shared" si="5"/>
        <v>23.5</v>
      </c>
      <c r="L14" s="3">
        <f t="shared" si="2"/>
        <v>28.5</v>
      </c>
      <c r="M14" s="3">
        <f t="shared" si="3"/>
        <v>28.5</v>
      </c>
    </row>
    <row r="15" spans="1:13" x14ac:dyDescent="0.25">
      <c r="A15" s="4">
        <v>10</v>
      </c>
      <c r="B15" s="11" t="s">
        <v>43</v>
      </c>
      <c r="C15" s="8">
        <v>811</v>
      </c>
      <c r="D15" s="10">
        <v>10</v>
      </c>
      <c r="E15" s="10">
        <v>0</v>
      </c>
      <c r="F15" s="10">
        <v>1.5</v>
      </c>
      <c r="G15" s="10">
        <v>1</v>
      </c>
      <c r="H15" s="3">
        <f t="shared" si="4"/>
        <v>12.5</v>
      </c>
      <c r="I15" s="10">
        <v>13</v>
      </c>
      <c r="J15" s="10">
        <v>9.5</v>
      </c>
      <c r="K15" s="3">
        <f t="shared" si="5"/>
        <v>22.5</v>
      </c>
      <c r="L15" s="3">
        <f t="shared" si="2"/>
        <v>35</v>
      </c>
      <c r="M15" s="3">
        <f t="shared" si="3"/>
        <v>35</v>
      </c>
    </row>
    <row r="16" spans="1:13" x14ac:dyDescent="0.25">
      <c r="A16" s="4">
        <v>11</v>
      </c>
      <c r="B16" s="13" t="s">
        <v>44</v>
      </c>
      <c r="C16" s="8">
        <v>812</v>
      </c>
      <c r="D16" s="10">
        <v>2.5</v>
      </c>
      <c r="E16" s="10">
        <v>0</v>
      </c>
      <c r="F16" s="10">
        <v>1</v>
      </c>
      <c r="G16" s="10">
        <v>4.5</v>
      </c>
      <c r="H16" s="3">
        <f t="shared" si="4"/>
        <v>8</v>
      </c>
      <c r="I16" s="10">
        <v>11</v>
      </c>
      <c r="J16" s="10">
        <v>4</v>
      </c>
      <c r="K16" s="3">
        <f t="shared" si="5"/>
        <v>15</v>
      </c>
      <c r="L16" s="3">
        <f t="shared" si="2"/>
        <v>23</v>
      </c>
      <c r="M16" s="3">
        <f t="shared" si="3"/>
        <v>23</v>
      </c>
    </row>
    <row r="17" spans="1:13" x14ac:dyDescent="0.25">
      <c r="A17" s="4">
        <v>12</v>
      </c>
      <c r="B17" s="13" t="s">
        <v>45</v>
      </c>
      <c r="C17" s="8">
        <v>813</v>
      </c>
      <c r="D17" s="10">
        <v>9</v>
      </c>
      <c r="E17" s="10">
        <v>0</v>
      </c>
      <c r="F17" s="10">
        <v>3</v>
      </c>
      <c r="G17" s="10">
        <v>0</v>
      </c>
      <c r="H17" s="3">
        <f t="shared" si="4"/>
        <v>12</v>
      </c>
      <c r="I17" s="10">
        <v>5.5</v>
      </c>
      <c r="J17" s="10">
        <v>6</v>
      </c>
      <c r="K17" s="3">
        <f t="shared" si="5"/>
        <v>11.5</v>
      </c>
      <c r="L17" s="3">
        <f t="shared" si="2"/>
        <v>23.5</v>
      </c>
      <c r="M17" s="3">
        <f t="shared" si="3"/>
        <v>23.5</v>
      </c>
    </row>
    <row r="18" spans="1:13" x14ac:dyDescent="0.25">
      <c r="A18" s="4">
        <v>13</v>
      </c>
      <c r="B18" s="11" t="s">
        <v>46</v>
      </c>
      <c r="C18" s="8">
        <v>814</v>
      </c>
      <c r="D18" s="10">
        <v>1</v>
      </c>
      <c r="E18" s="10">
        <v>0</v>
      </c>
      <c r="F18" s="10">
        <v>4.5</v>
      </c>
      <c r="G18" s="10">
        <v>1</v>
      </c>
      <c r="H18" s="3">
        <f t="shared" si="4"/>
        <v>6.5</v>
      </c>
      <c r="I18" s="10">
        <v>8</v>
      </c>
      <c r="J18" s="10">
        <v>8.5</v>
      </c>
      <c r="K18" s="3">
        <f t="shared" si="5"/>
        <v>16.5</v>
      </c>
      <c r="L18" s="3">
        <f t="shared" si="2"/>
        <v>23</v>
      </c>
      <c r="M18" s="3">
        <f t="shared" si="3"/>
        <v>23</v>
      </c>
    </row>
    <row r="19" spans="1:13" x14ac:dyDescent="0.25">
      <c r="A19" s="4">
        <v>14</v>
      </c>
      <c r="B19" s="11" t="s">
        <v>47</v>
      </c>
      <c r="C19" s="8">
        <v>815</v>
      </c>
      <c r="D19" s="10">
        <v>0</v>
      </c>
      <c r="E19" s="10">
        <v>2</v>
      </c>
      <c r="F19" s="10">
        <v>0</v>
      </c>
      <c r="G19" s="10">
        <v>1</v>
      </c>
      <c r="H19" s="3">
        <f t="shared" si="4"/>
        <v>3</v>
      </c>
      <c r="I19" s="10">
        <v>3.5</v>
      </c>
      <c r="J19" s="10">
        <v>5</v>
      </c>
      <c r="K19" s="3">
        <f t="shared" si="5"/>
        <v>8.5</v>
      </c>
      <c r="L19" s="3">
        <f t="shared" si="2"/>
        <v>11.5</v>
      </c>
      <c r="M19" s="3">
        <f t="shared" si="3"/>
        <v>11.5</v>
      </c>
    </row>
    <row r="20" spans="1:13" x14ac:dyDescent="0.25">
      <c r="A20" s="4">
        <v>15</v>
      </c>
      <c r="B20" s="11" t="s">
        <v>48</v>
      </c>
      <c r="C20" s="8">
        <v>816</v>
      </c>
      <c r="D20" s="10">
        <v>1</v>
      </c>
      <c r="E20" s="10">
        <v>2</v>
      </c>
      <c r="F20" s="10">
        <v>4</v>
      </c>
      <c r="G20" s="10">
        <v>1</v>
      </c>
      <c r="H20" s="3">
        <f t="shared" si="4"/>
        <v>8</v>
      </c>
      <c r="I20" s="10">
        <v>12.5</v>
      </c>
      <c r="J20" s="10">
        <v>12.5</v>
      </c>
      <c r="K20" s="3">
        <f t="shared" si="5"/>
        <v>25</v>
      </c>
      <c r="L20" s="3">
        <f t="shared" si="2"/>
        <v>33</v>
      </c>
      <c r="M20" s="3">
        <f t="shared" si="3"/>
        <v>33</v>
      </c>
    </row>
    <row r="21" spans="1:13" x14ac:dyDescent="0.25">
      <c r="A21" s="4">
        <v>16</v>
      </c>
      <c r="B21" s="13" t="s">
        <v>49</v>
      </c>
      <c r="C21" s="8">
        <v>817</v>
      </c>
      <c r="D21" s="10">
        <v>1.5</v>
      </c>
      <c r="E21" s="10">
        <v>0</v>
      </c>
      <c r="F21" s="10">
        <v>2</v>
      </c>
      <c r="G21" s="10">
        <v>1</v>
      </c>
      <c r="H21" s="3">
        <f t="shared" si="4"/>
        <v>4.5</v>
      </c>
      <c r="I21" s="10">
        <v>16</v>
      </c>
      <c r="J21" s="10">
        <v>12</v>
      </c>
      <c r="K21" s="3">
        <f t="shared" si="5"/>
        <v>28</v>
      </c>
      <c r="L21" s="3">
        <f t="shared" si="2"/>
        <v>32.5</v>
      </c>
      <c r="M21" s="3">
        <f t="shared" si="3"/>
        <v>32.5</v>
      </c>
    </row>
    <row r="22" spans="1:13" x14ac:dyDescent="0.25">
      <c r="A22" s="4">
        <v>17</v>
      </c>
      <c r="B22" s="5" t="s">
        <v>50</v>
      </c>
      <c r="C22" s="8">
        <v>818</v>
      </c>
      <c r="D22" s="10">
        <v>9</v>
      </c>
      <c r="E22" s="10">
        <v>2</v>
      </c>
      <c r="F22" s="10">
        <v>4</v>
      </c>
      <c r="G22" s="10">
        <v>0</v>
      </c>
      <c r="H22" s="3">
        <f t="shared" si="4"/>
        <v>15</v>
      </c>
      <c r="I22" s="10">
        <v>13</v>
      </c>
      <c r="J22" s="10">
        <v>10.5</v>
      </c>
      <c r="K22" s="3">
        <f t="shared" si="5"/>
        <v>23.5</v>
      </c>
      <c r="L22" s="3">
        <f t="shared" si="2"/>
        <v>38.5</v>
      </c>
      <c r="M22" s="3">
        <f t="shared" si="3"/>
        <v>38.5</v>
      </c>
    </row>
    <row r="23" spans="1:13" x14ac:dyDescent="0.25">
      <c r="A23" s="4">
        <v>18</v>
      </c>
      <c r="B23" s="11" t="s">
        <v>51</v>
      </c>
      <c r="C23" s="8">
        <v>819</v>
      </c>
      <c r="D23" s="10">
        <v>1.5</v>
      </c>
      <c r="E23" s="10">
        <v>0</v>
      </c>
      <c r="F23" s="10">
        <v>3</v>
      </c>
      <c r="G23" s="10">
        <v>0</v>
      </c>
      <c r="H23" s="3">
        <f t="shared" si="4"/>
        <v>4.5</v>
      </c>
      <c r="I23" s="10">
        <v>10</v>
      </c>
      <c r="J23" s="10">
        <v>10.5</v>
      </c>
      <c r="K23" s="3">
        <f t="shared" si="5"/>
        <v>20.5</v>
      </c>
      <c r="L23" s="3">
        <f t="shared" si="2"/>
        <v>25</v>
      </c>
      <c r="M23" s="3">
        <f t="shared" si="3"/>
        <v>25</v>
      </c>
    </row>
    <row r="24" spans="1:13" x14ac:dyDescent="0.25">
      <c r="A24" s="4">
        <v>19</v>
      </c>
      <c r="B24" s="11" t="s">
        <v>52</v>
      </c>
      <c r="C24" s="8">
        <v>820</v>
      </c>
      <c r="D24" s="10">
        <v>0.5</v>
      </c>
      <c r="E24" s="10">
        <v>0</v>
      </c>
      <c r="F24" s="10">
        <v>2</v>
      </c>
      <c r="G24" s="10">
        <v>0</v>
      </c>
      <c r="H24" s="3">
        <f t="shared" si="4"/>
        <v>2.5</v>
      </c>
      <c r="I24" s="10">
        <v>8</v>
      </c>
      <c r="J24" s="10">
        <v>7.5</v>
      </c>
      <c r="K24" s="3">
        <f t="shared" si="5"/>
        <v>15.5</v>
      </c>
      <c r="L24" s="3">
        <f t="shared" si="2"/>
        <v>18</v>
      </c>
      <c r="M24" s="3">
        <f t="shared" si="3"/>
        <v>18</v>
      </c>
    </row>
    <row r="25" spans="1:13" x14ac:dyDescent="0.25">
      <c r="A25" s="4">
        <v>20</v>
      </c>
      <c r="B25" s="13" t="s">
        <v>53</v>
      </c>
      <c r="C25" s="8">
        <v>821</v>
      </c>
      <c r="D25" s="10">
        <v>1.5</v>
      </c>
      <c r="E25" s="10">
        <v>0</v>
      </c>
      <c r="F25" s="10">
        <v>2.5</v>
      </c>
      <c r="G25" s="10">
        <v>2</v>
      </c>
      <c r="H25" s="3">
        <f t="shared" si="4"/>
        <v>6</v>
      </c>
      <c r="I25" s="10">
        <v>10</v>
      </c>
      <c r="J25" s="10">
        <v>9</v>
      </c>
      <c r="K25" s="3">
        <f t="shared" si="5"/>
        <v>19</v>
      </c>
      <c r="L25" s="3">
        <f t="shared" si="2"/>
        <v>25</v>
      </c>
      <c r="M25" s="3">
        <f t="shared" si="3"/>
        <v>25</v>
      </c>
    </row>
  </sheetData>
  <mergeCells count="11">
    <mergeCell ref="A1:L1"/>
    <mergeCell ref="L2:L4"/>
    <mergeCell ref="M2:M4"/>
    <mergeCell ref="A2:A4"/>
    <mergeCell ref="A5:C5"/>
    <mergeCell ref="B2:B4"/>
    <mergeCell ref="C2:C4"/>
    <mergeCell ref="D2:G3"/>
    <mergeCell ref="H2:H4"/>
    <mergeCell ref="I2:J3"/>
    <mergeCell ref="K2:K4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классы</vt:lpstr>
      <vt:lpstr>8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Юля 24 Каб</cp:lastModifiedBy>
  <cp:revision>1</cp:revision>
  <dcterms:created xsi:type="dcterms:W3CDTF">2015-06-05T18:19:34Z</dcterms:created>
  <dcterms:modified xsi:type="dcterms:W3CDTF">2025-02-01T12:47:57Z</dcterms:modified>
  <dc:language>ru-RU</dc:language>
</cp:coreProperties>
</file>